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" i="1" l="1"/>
  <c r="L6" i="1" s="1"/>
  <c r="K3" i="1"/>
  <c r="K4" i="1"/>
  <c r="K5" i="1"/>
  <c r="K2" i="1"/>
  <c r="L3" i="1" l="1"/>
  <c r="G4" i="1"/>
  <c r="L4" i="1" s="1"/>
  <c r="L2" i="1"/>
  <c r="G5" i="1"/>
  <c r="L5" i="1" s="1"/>
  <c r="G2" i="1"/>
</calcChain>
</file>

<file path=xl/sharedStrings.xml><?xml version="1.0" encoding="utf-8"?>
<sst xmlns="http://schemas.openxmlformats.org/spreadsheetml/2006/main" count="27" uniqueCount="22">
  <si>
    <t>Item</t>
  </si>
  <si>
    <t>Upgrade Core Lv 50</t>
  </si>
  <si>
    <t>Cost</t>
  </si>
  <si>
    <t>Number</t>
  </si>
  <si>
    <t>Percent</t>
  </si>
  <si>
    <t>Total Cost</t>
  </si>
  <si>
    <t>AH Price</t>
  </si>
  <si>
    <t>Profit</t>
  </si>
  <si>
    <t>Upgrade Core Lv 40</t>
  </si>
  <si>
    <t>All Atk Lv 40</t>
  </si>
  <si>
    <t>Force Core All Atk Types Lv 50</t>
  </si>
  <si>
    <t>Any Lv 40</t>
  </si>
  <si>
    <t>Ability Core Lv 50</t>
  </si>
  <si>
    <t>Ability Core Lv 40</t>
  </si>
  <si>
    <t>Premium Refurbish Kit (Lv. 50)</t>
  </si>
  <si>
    <t>Premium Refurbish Kit (Lv. 40)</t>
  </si>
  <si>
    <t>Fee</t>
  </si>
  <si>
    <t>Durable Leather Bag</t>
  </si>
  <si>
    <t>Burning Essence (Average)</t>
  </si>
  <si>
    <t>Resource 1</t>
  </si>
  <si>
    <t>Resource 2</t>
  </si>
  <si>
    <t>Savory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</si>
</sst>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U5" sqref="U5"/>
    </sheetView>
  </sheetViews>
  <sheetFormatPr defaultRowHeight="15" x14ac:dyDescent="0.25"/>
  <cols>
    <col min="1" max="1" width="27.28515625" customWidth="1"/>
    <col min="2" max="2" width="9.140625" customWidth="1"/>
    <col min="3" max="3" width="11.7109375" customWidth="1"/>
    <col min="6" max="6" width="10.140625" customWidth="1"/>
  </cols>
  <sheetData>
    <row r="1" spans="1:12" x14ac:dyDescent="0.25">
      <c r="A1" t="s">
        <v>0</v>
      </c>
      <c r="B1" t="s">
        <v>6</v>
      </c>
      <c r="C1" t="s">
        <v>19</v>
      </c>
      <c r="D1" t="s">
        <v>2</v>
      </c>
      <c r="E1" t="s">
        <v>3</v>
      </c>
      <c r="F1" t="s">
        <v>20</v>
      </c>
      <c r="G1" t="s">
        <v>2</v>
      </c>
      <c r="H1" t="s">
        <v>3</v>
      </c>
      <c r="I1" t="s">
        <v>4</v>
      </c>
      <c r="J1" t="s">
        <v>16</v>
      </c>
      <c r="K1" t="s">
        <v>5</v>
      </c>
      <c r="L1" t="s">
        <v>7</v>
      </c>
    </row>
    <row r="2" spans="1:12" x14ac:dyDescent="0.25">
      <c r="A2" t="s">
        <v>1</v>
      </c>
      <c r="B2">
        <v>190000</v>
      </c>
      <c r="C2" t="s">
        <v>8</v>
      </c>
      <c r="D2">
        <v>40000</v>
      </c>
      <c r="E2">
        <v>1</v>
      </c>
      <c r="F2" t="s">
        <v>8</v>
      </c>
      <c r="G2">
        <f>D2</f>
        <v>40000</v>
      </c>
      <c r="H2">
        <v>3</v>
      </c>
      <c r="I2">
        <v>0.9</v>
      </c>
      <c r="J2">
        <v>27000</v>
      </c>
      <c r="K2">
        <f>D2*E2+G2*H2+J2</f>
        <v>187000</v>
      </c>
      <c r="L2">
        <f>(B2*0.95-K2)*I2</f>
        <v>-5850</v>
      </c>
    </row>
    <row r="3" spans="1:12" x14ac:dyDescent="0.25">
      <c r="A3" t="s">
        <v>10</v>
      </c>
      <c r="B3">
        <v>540000</v>
      </c>
      <c r="C3" t="s">
        <v>9</v>
      </c>
      <c r="D3">
        <v>100000</v>
      </c>
      <c r="E3">
        <v>1</v>
      </c>
      <c r="F3" t="s">
        <v>11</v>
      </c>
      <c r="G3">
        <v>40000</v>
      </c>
      <c r="H3">
        <v>5</v>
      </c>
      <c r="I3">
        <v>0.75</v>
      </c>
      <c r="J3">
        <v>27000</v>
      </c>
      <c r="K3">
        <f t="shared" ref="K3:K5" si="0">D3*E3+G3*H3+J3</f>
        <v>327000</v>
      </c>
      <c r="L3">
        <f>(B3*0.95-K3)*I3</f>
        <v>139500</v>
      </c>
    </row>
    <row r="4" spans="1:12" x14ac:dyDescent="0.25">
      <c r="A4" t="s">
        <v>12</v>
      </c>
      <c r="B4">
        <v>180000</v>
      </c>
      <c r="C4" t="s">
        <v>13</v>
      </c>
      <c r="D4">
        <v>25000</v>
      </c>
      <c r="E4">
        <v>1</v>
      </c>
      <c r="F4" t="s">
        <v>13</v>
      </c>
      <c r="G4">
        <f>D4</f>
        <v>25000</v>
      </c>
      <c r="H4">
        <v>3</v>
      </c>
      <c r="I4">
        <v>0.9</v>
      </c>
      <c r="J4">
        <v>27000</v>
      </c>
      <c r="K4">
        <f t="shared" si="0"/>
        <v>127000</v>
      </c>
      <c r="L4">
        <f>(B4*0.95-K4)*I4</f>
        <v>39600</v>
      </c>
    </row>
    <row r="5" spans="1:12" x14ac:dyDescent="0.25">
      <c r="A5" t="s">
        <v>14</v>
      </c>
      <c r="B5">
        <v>600000</v>
      </c>
      <c r="C5" t="s">
        <v>15</v>
      </c>
      <c r="D5">
        <v>100000</v>
      </c>
      <c r="E5">
        <v>1</v>
      </c>
      <c r="F5" t="s">
        <v>11</v>
      </c>
      <c r="G5">
        <f>D5</f>
        <v>100000</v>
      </c>
      <c r="H5">
        <v>3</v>
      </c>
      <c r="I5">
        <v>0.9</v>
      </c>
      <c r="J5">
        <v>13500</v>
      </c>
      <c r="K5">
        <f t="shared" si="0"/>
        <v>413500</v>
      </c>
      <c r="L5">
        <f>(B5*0.95-K5)*I5</f>
        <v>140850</v>
      </c>
    </row>
    <row r="6" spans="1:12" x14ac:dyDescent="0.25">
      <c r="A6" t="s">
        <v>17</v>
      </c>
      <c r="B6">
        <v>1370000</v>
      </c>
      <c r="C6" t="s">
        <v>21</v>
      </c>
      <c r="D6">
        <v>5000</v>
      </c>
      <c r="E6">
        <v>50</v>
      </c>
      <c r="F6" t="s">
        <v>18</v>
      </c>
      <c r="G6">
        <v>35000</v>
      </c>
      <c r="H6">
        <v>30</v>
      </c>
      <c r="I6">
        <v>1</v>
      </c>
      <c r="J6">
        <v>0</v>
      </c>
      <c r="K6">
        <f t="shared" ref="K6" si="1">D6*E6+G6*H6+J6</f>
        <v>1300000</v>
      </c>
      <c r="L6">
        <f>(B6*0.95-K6)*I6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2015-07-09T17:53:35Z</dcterms:modified>
</cp:coreProperties>
</file>