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7626"/>
  <workbookPr/>
  <mc:AlternateContent xmlns:mc="http://schemas.openxmlformats.org/markup-compatibility/2006">
    <mc:Choice Requires="x15">
      <x15ac:absPath xmlns:x15ac="http://schemas.microsoft.com/office/spreadsheetml/2010/11/ac" url="https://d.docs-df.live.net/99464ffcfb5c54c2/Website/keripo/gaming/bdo/"/>
    </mc:Choice>
  </mc:AlternateContent>
  <xr:revisionPtr revIDLastSave="38" documentId="739195C2F4E8697716576EA1D48C521EF0547B2E" xr6:coauthVersionLast="12" xr6:coauthVersionMax="12" xr10:uidLastSave="{6F7E101B-0217-48D5-890D-7BC8A8D76419}"/>
  <bookViews>
    <workbookView xWindow="0" yWindow="0" windowWidth="20520" windowHeight="10988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Sheet1!$A$1:$I$2</definedName>
    <definedName name="Classes">Sheet2!$A$2:$A$12</definedName>
    <definedName name="DailyPay">Sheet2!$F$2:$G$8</definedName>
    <definedName name="Ranks">Sheet2!$C$2:$D$4</definedName>
    <definedName name="RankTypes">Sheet2!$C$2:$C$4</definedName>
    <definedName name="WarPoints">Sheet2!#REF!</definedName>
    <definedName name="WarType">Sheet2!#REF!</definedName>
  </definedNames>
  <calcPr calcId="171026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F2" i="1"/>
  <c r="F3" i="1"/>
  <c r="E3" i="1"/>
  <c r="F4" i="1"/>
  <c r="E4" i="1"/>
</calcChain>
</file>

<file path=xl/sharedStrings.xml><?xml version="1.0" encoding="utf-8"?>
<sst xmlns="http://schemas.openxmlformats.org/spreadsheetml/2006/main" count="37" uniqueCount="28">
  <si>
    <t>Family Name</t>
  </si>
  <si>
    <t>In-Game Name</t>
  </si>
  <si>
    <t>Class</t>
  </si>
  <si>
    <t>Rank</t>
  </si>
  <si>
    <t>Daily Pay</t>
  </si>
  <si>
    <t>Total</t>
  </si>
  <si>
    <t>Officer1</t>
  </si>
  <si>
    <t>Adgsklgn</t>
  </si>
  <si>
    <t>Witch</t>
  </si>
  <si>
    <t>Officer</t>
  </si>
  <si>
    <t>Member1</t>
  </si>
  <si>
    <t>Asfasfag</t>
  </si>
  <si>
    <t>Cannon</t>
  </si>
  <si>
    <t>TehFoobar</t>
  </si>
  <si>
    <t>Asdfgh</t>
  </si>
  <si>
    <t>Sorceress</t>
  </si>
  <si>
    <t>Member</t>
  </si>
  <si>
    <t>Multiplier</t>
  </si>
  <si>
    <t>Points</t>
  </si>
  <si>
    <t>Berserker</t>
  </si>
  <si>
    <t>Valkyrie</t>
  </si>
  <si>
    <t>Warrior</t>
  </si>
  <si>
    <t>Ranger</t>
  </si>
  <si>
    <t>Maehwa</t>
  </si>
  <si>
    <t>Musa</t>
  </si>
  <si>
    <t>Ninja</t>
  </si>
  <si>
    <t>Kunoichi</t>
  </si>
  <si>
    <t>Wizard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</si>
</sst>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"/>
  <sheetViews>
    <sheetView tabSelected="1" workbookViewId="0" xr3:uid="{AEA406A1-0E4B-5B11-9CD5-51D6E497D94C}">
      <selection activeCell="D10" sqref="D10"/>
    </sheetView>
  </sheetViews>
  <sheetFormatPr defaultRowHeight="14.25"/>
  <cols>
    <col min="1" max="1" width="11" bestFit="1" customWidth="1"/>
    <col min="2" max="2" width="12.5703125" bestFit="1" customWidth="1"/>
    <col min="6" max="6" width="10" customWidth="1"/>
    <col min="7" max="9" width="10" bestFit="1" customWidth="1"/>
    <col min="10" max="11" width="10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1">
        <v>42713</v>
      </c>
      <c r="H1" s="1">
        <v>42714</v>
      </c>
      <c r="I1" s="1">
        <v>42715</v>
      </c>
      <c r="J1" s="1">
        <v>42716</v>
      </c>
      <c r="K1" s="1">
        <v>42717</v>
      </c>
    </row>
    <row r="2" spans="1:11">
      <c r="A2" t="s">
        <v>6</v>
      </c>
      <c r="B2" t="s">
        <v>7</v>
      </c>
      <c r="C2" t="s">
        <v>8</v>
      </c>
      <c r="D2" t="s">
        <v>9</v>
      </c>
      <c r="E2">
        <f>VLOOKUP(D2,Ranks,2,FALSE)*VLOOKUP(5*FLOOR(F2/5,1), DailyPay, 2, FALSE)</f>
        <v>616000</v>
      </c>
      <c r="F2">
        <f>SUM(G2:ZZ2)</f>
        <v>11</v>
      </c>
      <c r="G2">
        <v>2</v>
      </c>
      <c r="H2">
        <v>0</v>
      </c>
      <c r="I2">
        <v>3</v>
      </c>
      <c r="J2">
        <v>3</v>
      </c>
      <c r="K2">
        <v>3</v>
      </c>
    </row>
    <row r="3" spans="1:11">
      <c r="A3" t="s">
        <v>10</v>
      </c>
      <c r="B3" t="s">
        <v>11</v>
      </c>
      <c r="C3" t="s">
        <v>8</v>
      </c>
      <c r="D3" t="s">
        <v>12</v>
      </c>
      <c r="E3">
        <f>VLOOKUP(D3,Ranks,2,FALSE)*VLOOKUP(5*FLOOR(F3/5,1), DailyPay, 2, FALSE)</f>
        <v>2240000</v>
      </c>
      <c r="F3">
        <f>SUM(G3:ZZ3)</f>
        <v>11</v>
      </c>
      <c r="G3">
        <v>2</v>
      </c>
      <c r="H3">
        <v>0</v>
      </c>
      <c r="I3">
        <v>3</v>
      </c>
      <c r="J3">
        <v>3</v>
      </c>
      <c r="K3">
        <v>3</v>
      </c>
    </row>
    <row r="4" spans="1:11">
      <c r="A4" t="s">
        <v>13</v>
      </c>
      <c r="B4" t="s">
        <v>14</v>
      </c>
      <c r="C4" t="s">
        <v>15</v>
      </c>
      <c r="D4" t="s">
        <v>16</v>
      </c>
      <c r="E4">
        <f>VLOOKUP(D4,Ranks,2,FALSE)*VLOOKUP(5*FLOOR(F4/5,1), DailyPay, 2, FALSE)</f>
        <v>550000</v>
      </c>
      <c r="F4">
        <f>SUM(G4:ZZ4)</f>
        <v>5</v>
      </c>
      <c r="G4">
        <v>2</v>
      </c>
      <c r="H4">
        <v>0</v>
      </c>
      <c r="I4">
        <v>3</v>
      </c>
      <c r="J4">
        <v>0</v>
      </c>
      <c r="K4">
        <v>0</v>
      </c>
    </row>
  </sheetData>
  <dataValidations count="2">
    <dataValidation type="list" allowBlank="1" showInputMessage="1" showErrorMessage="1" sqref="C1:C1048576" xr:uid="{00000000-0002-0000-0000-000000000000}">
      <formula1>Classes</formula1>
    </dataValidation>
    <dataValidation type="list" allowBlank="1" showInputMessage="1" showErrorMessage="1" sqref="D1:D1048576" xr:uid="{00000000-0002-0000-0000-000001000000}">
      <formula1>RankTypes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"/>
  <sheetViews>
    <sheetView workbookViewId="0" xr3:uid="{958C4451-9541-5A59-BF78-D2F731DF1C81}">
      <selection activeCell="A2" sqref="A2"/>
    </sheetView>
  </sheetViews>
  <sheetFormatPr defaultRowHeight="14.25"/>
  <cols>
    <col min="2" max="2" width="8.5703125" bestFit="1" customWidth="1"/>
    <col min="4" max="4" width="8.5703125" bestFit="1" customWidth="1"/>
  </cols>
  <sheetData>
    <row r="1" spans="1:7">
      <c r="A1" t="s">
        <v>2</v>
      </c>
      <c r="C1" t="s">
        <v>3</v>
      </c>
      <c r="D1" t="s">
        <v>17</v>
      </c>
      <c r="F1" t="s">
        <v>18</v>
      </c>
      <c r="G1" t="s">
        <v>4</v>
      </c>
    </row>
    <row r="2" spans="1:7">
      <c r="A2" t="s">
        <v>19</v>
      </c>
      <c r="C2" t="s">
        <v>9</v>
      </c>
      <c r="D2">
        <v>1.1000000000000001</v>
      </c>
      <c r="F2">
        <v>0</v>
      </c>
      <c r="G2">
        <v>500000</v>
      </c>
    </row>
    <row r="3" spans="1:7" ht="15">
      <c r="A3" t="s">
        <v>20</v>
      </c>
      <c r="C3" t="s">
        <v>12</v>
      </c>
      <c r="D3">
        <v>4</v>
      </c>
      <c r="F3">
        <v>5</v>
      </c>
      <c r="G3">
        <v>550000</v>
      </c>
    </row>
    <row r="4" spans="1:7">
      <c r="A4" t="s">
        <v>21</v>
      </c>
      <c r="C4" t="s">
        <v>16</v>
      </c>
      <c r="D4">
        <v>1</v>
      </c>
      <c r="F4">
        <v>10</v>
      </c>
      <c r="G4">
        <v>560000</v>
      </c>
    </row>
    <row r="5" spans="1:7">
      <c r="A5" t="s">
        <v>15</v>
      </c>
      <c r="F5">
        <v>15</v>
      </c>
      <c r="G5">
        <v>570000</v>
      </c>
    </row>
    <row r="6" spans="1:7">
      <c r="A6" t="s">
        <v>22</v>
      </c>
      <c r="F6">
        <v>20</v>
      </c>
      <c r="G6">
        <v>600000</v>
      </c>
    </row>
    <row r="7" spans="1:7">
      <c r="A7" t="s">
        <v>23</v>
      </c>
      <c r="F7">
        <v>25</v>
      </c>
      <c r="G7">
        <v>620000</v>
      </c>
    </row>
    <row r="8" spans="1:7">
      <c r="A8" t="s">
        <v>24</v>
      </c>
      <c r="F8">
        <v>30</v>
      </c>
      <c r="G8">
        <v>700000</v>
      </c>
    </row>
    <row r="9" spans="1:7">
      <c r="A9" t="s">
        <v>25</v>
      </c>
    </row>
    <row r="10" spans="1:7" ht="15">
      <c r="A10" t="s">
        <v>26</v>
      </c>
    </row>
    <row r="11" spans="1:7">
      <c r="A11" t="s">
        <v>8</v>
      </c>
    </row>
    <row r="12" spans="1:7">
      <c r="A12" t="s">
        <v>27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Philip Peng</dc:creator>
  <cp:keywords/>
  <dc:description/>
  <cp:lastModifiedBy>Brandon Matalka</cp:lastModifiedBy>
  <cp:revision/>
  <dcterms:created xsi:type="dcterms:W3CDTF">2016-12-10T03:37:02Z</dcterms:created>
  <dcterms:modified xsi:type="dcterms:W3CDTF">2016-12-11T23:41:27Z</dcterms:modified>
  <cp:category/>
  <cp:contentStatus/>
</cp:coreProperties>
</file>