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9464ffcfb5c54c2/Website/keripo/gaming/fgo/"/>
    </mc:Choice>
  </mc:AlternateContent>
  <bookViews>
    <workbookView xWindow="0" yWindow="0" windowWidth="28800" windowHeight="13275"/>
  </bookViews>
  <sheets>
    <sheet name="Sheet1" sheetId="1" r:id="rId1"/>
  </sheets>
  <definedNames>
    <definedName name="_xlnm._FilterDatabase" localSheetId="0" hidden="1">Sheet1!$A$1:$Q$65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4" i="1" l="1"/>
  <c r="R51" i="1"/>
  <c r="R46" i="1"/>
  <c r="R40" i="1"/>
  <c r="R37" i="1"/>
  <c r="R17" i="1"/>
  <c r="R1" i="1"/>
  <c r="R58" i="1"/>
  <c r="R55" i="1"/>
  <c r="R45" i="1"/>
  <c r="R44" i="1"/>
  <c r="R41" i="1"/>
  <c r="R35" i="1"/>
  <c r="R34" i="1"/>
  <c r="R26" i="1"/>
  <c r="R25" i="1"/>
  <c r="R22" i="1"/>
  <c r="R20" i="1"/>
  <c r="R57" i="1"/>
  <c r="R56" i="1"/>
  <c r="R50" i="1"/>
  <c r="R43" i="1"/>
  <c r="R39" i="1"/>
  <c r="R36" i="1"/>
  <c r="R33" i="1"/>
  <c r="R32" i="1"/>
  <c r="R29" i="1"/>
  <c r="R28" i="1"/>
  <c r="R27" i="1"/>
  <c r="R24" i="1"/>
  <c r="R23" i="1"/>
  <c r="R21" i="1"/>
  <c r="R18" i="1"/>
  <c r="R16" i="1"/>
  <c r="R14" i="1"/>
  <c r="R10" i="1"/>
  <c r="R8" i="1"/>
  <c r="R2" i="1"/>
  <c r="R59" i="1"/>
  <c r="R49" i="1"/>
  <c r="R48" i="1"/>
  <c r="R47" i="1"/>
  <c r="R42" i="1"/>
  <c r="R31" i="1"/>
  <c r="R30" i="1"/>
  <c r="R19" i="1"/>
  <c r="R15" i="1"/>
  <c r="R12" i="1"/>
  <c r="R11" i="1"/>
  <c r="R7" i="1"/>
  <c r="R6" i="1"/>
  <c r="R5" i="1"/>
  <c r="R4" i="1"/>
  <c r="R60" i="1"/>
  <c r="R53" i="1"/>
  <c r="R52" i="1"/>
  <c r="R38" i="1"/>
  <c r="R13" i="1"/>
  <c r="R9" i="1"/>
  <c r="R3" i="1"/>
</calcChain>
</file>

<file path=xl/sharedStrings.xml><?xml version="1.0" encoding="utf-8"?>
<sst xmlns="http://schemas.openxmlformats.org/spreadsheetml/2006/main" count="122" uniqueCount="70">
  <si>
    <t>Name</t>
  </si>
  <si>
    <t>Class</t>
  </si>
  <si>
    <t>ID</t>
  </si>
  <si>
    <t>*</t>
  </si>
  <si>
    <t>Mashu Kyrielite</t>
  </si>
  <si>
    <t>Artoria Pendragon</t>
  </si>
  <si>
    <t>Artoria Pendragon (Alter)</t>
  </si>
  <si>
    <t>Artoria Pendragon (Lily)</t>
  </si>
  <si>
    <t>Nero Claudius</t>
  </si>
  <si>
    <t>Siegfried</t>
  </si>
  <si>
    <t>Gaius Julius Caesar</t>
  </si>
  <si>
    <t>Altera</t>
  </si>
  <si>
    <t>Gilles de Rais</t>
  </si>
  <si>
    <t>Chevalier d'Eon</t>
  </si>
  <si>
    <t>Emiya</t>
  </si>
  <si>
    <t>Gilgamesh</t>
  </si>
  <si>
    <t>Robin Hood</t>
  </si>
  <si>
    <t>Atalanta</t>
  </si>
  <si>
    <t>Euryale</t>
  </si>
  <si>
    <t>Arash</t>
  </si>
  <si>
    <t>Cu Chulainn</t>
  </si>
  <si>
    <t>Elizabeth Bathory</t>
  </si>
  <si>
    <t>Musashibou Benkei</t>
  </si>
  <si>
    <t>Cu Chulainn (Prototype)</t>
  </si>
  <si>
    <t>Leonidas I</t>
  </si>
  <si>
    <t>Romulus</t>
  </si>
  <si>
    <t>Medusa</t>
  </si>
  <si>
    <t>Saint George</t>
  </si>
  <si>
    <t>Edward Teach</t>
  </si>
  <si>
    <t>Boudica</t>
  </si>
  <si>
    <t>Ushiwakamaru</t>
  </si>
  <si>
    <t>Alexander</t>
  </si>
  <si>
    <t>Marie Antoinette</t>
  </si>
  <si>
    <t>Saint Martha</t>
  </si>
  <si>
    <t>Medea</t>
  </si>
  <si>
    <t>Hans Christian Andersen</t>
  </si>
  <si>
    <t>William Shakespeare</t>
  </si>
  <si>
    <t>Mephistopheles</t>
  </si>
  <si>
    <t>Wolfgang Amadeus Mozart</t>
  </si>
  <si>
    <t>Zhuge Kongming (El-Melloi II)</t>
  </si>
  <si>
    <t>Sasaki Koujirou</t>
  </si>
  <si>
    <t>Hassan of the Cursed Arm</t>
  </si>
  <si>
    <t>Stheno</t>
  </si>
  <si>
    <t>Jing Ke</t>
  </si>
  <si>
    <t>Charles-Henri Sanson</t>
  </si>
  <si>
    <t>Phantom of the Opera</t>
  </si>
  <si>
    <t>Mata Hari</t>
  </si>
  <si>
    <t>Carmilla</t>
  </si>
  <si>
    <t>Heracles</t>
  </si>
  <si>
    <t>Lancelot</t>
  </si>
  <si>
    <t>Lu Bu Feng Xian</t>
  </si>
  <si>
    <t>Spartacus</t>
  </si>
  <si>
    <t>Sakata Kintoki</t>
  </si>
  <si>
    <t>Vlad III</t>
  </si>
  <si>
    <t>Asterion</t>
  </si>
  <si>
    <t>Caligula</t>
  </si>
  <si>
    <t>Darius III</t>
  </si>
  <si>
    <t>Kiyohime</t>
  </si>
  <si>
    <t>Eirik Bloodaxe</t>
  </si>
  <si>
    <t>Tamamo Cat</t>
  </si>
  <si>
    <t>Jeanne d'Arc</t>
  </si>
  <si>
    <t>Shielder</t>
  </si>
  <si>
    <t>Saber</t>
  </si>
  <si>
    <t>Archer</t>
  </si>
  <si>
    <t>Lancer</t>
  </si>
  <si>
    <t>Rider</t>
  </si>
  <si>
    <t>Caster</t>
  </si>
  <si>
    <t>Assassin</t>
  </si>
  <si>
    <t>Berserker</t>
  </si>
  <si>
    <t>Ruler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</si>
</sst>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abSelected="1" topLeftCell="A19" workbookViewId="0">
      <selection activeCell="D6" sqref="D6"/>
    </sheetView>
  </sheetViews>
  <sheetFormatPr defaultRowHeight="15" x14ac:dyDescent="0.25"/>
  <cols>
    <col min="1" max="1" width="5.140625" bestFit="1" customWidth="1"/>
    <col min="2" max="2" width="27.7109375" customWidth="1"/>
    <col min="3" max="3" width="4.28515625" bestFit="1" customWidth="1"/>
    <col min="4" max="4" width="9.5703125" bestFit="1" customWidth="1"/>
    <col min="5" max="5" width="5.28515625" bestFit="1" customWidth="1"/>
    <col min="6" max="8" width="6" customWidth="1"/>
    <col min="9" max="9" width="6" style="1" customWidth="1"/>
    <col min="10" max="10" width="6" customWidth="1"/>
    <col min="11" max="11" width="6" style="1" customWidth="1"/>
    <col min="12" max="12" width="6" customWidth="1"/>
    <col min="13" max="13" width="6" style="1" customWidth="1"/>
    <col min="14" max="14" width="6" customWidth="1"/>
    <col min="15" max="16" width="6" style="1" customWidth="1"/>
    <col min="17" max="17" width="7" customWidth="1"/>
  </cols>
  <sheetData>
    <row r="1" spans="1:18" s="2" customFormat="1" x14ac:dyDescent="0.25">
      <c r="A1" s="3" t="s">
        <v>2</v>
      </c>
      <c r="B1" s="3" t="s">
        <v>0</v>
      </c>
      <c r="C1" s="3" t="s">
        <v>3</v>
      </c>
      <c r="D1" s="3" t="s">
        <v>1</v>
      </c>
      <c r="E1" s="3">
        <v>20</v>
      </c>
      <c r="F1" s="3">
        <v>25</v>
      </c>
      <c r="G1" s="3">
        <v>30</v>
      </c>
      <c r="H1" s="3">
        <v>35</v>
      </c>
      <c r="I1" s="3">
        <v>40</v>
      </c>
      <c r="J1" s="3">
        <v>45</v>
      </c>
      <c r="K1" s="3">
        <v>50</v>
      </c>
      <c r="L1" s="3">
        <v>55</v>
      </c>
      <c r="M1" s="3">
        <v>60</v>
      </c>
      <c r="N1" s="2">
        <v>65</v>
      </c>
      <c r="O1" s="3">
        <v>70</v>
      </c>
      <c r="P1" s="3">
        <v>80</v>
      </c>
      <c r="Q1" s="3">
        <v>90</v>
      </c>
      <c r="R1" t="str">
        <f>CONCATENATE(B1,"|",C1,"|",D1,"|",F1,"|",H1,"|",J1,"|",L1,"|",N1)</f>
        <v>Name|*|Class|25|35|45|55|65</v>
      </c>
    </row>
    <row r="2" spans="1:18" x14ac:dyDescent="0.25">
      <c r="A2" s="4">
        <v>1</v>
      </c>
      <c r="B2" s="4" t="s">
        <v>4</v>
      </c>
      <c r="C2" s="4">
        <v>3</v>
      </c>
      <c r="D2" s="4" t="s">
        <v>61</v>
      </c>
      <c r="E2" s="4">
        <v>2781</v>
      </c>
      <c r="F2" s="4">
        <v>3179</v>
      </c>
      <c r="G2" s="4">
        <v>3583</v>
      </c>
      <c r="H2" s="4">
        <v>3981</v>
      </c>
      <c r="I2" s="4">
        <v>4385</v>
      </c>
      <c r="J2" s="4">
        <v>4783</v>
      </c>
      <c r="K2" s="4">
        <v>5187</v>
      </c>
      <c r="L2" s="4">
        <v>5585</v>
      </c>
      <c r="M2" s="4">
        <v>5989</v>
      </c>
      <c r="N2">
        <v>6387</v>
      </c>
      <c r="O2" s="4">
        <v>6791</v>
      </c>
      <c r="P2" s="4"/>
      <c r="Q2" s="4"/>
      <c r="R2" t="str">
        <f>CONCATENATE(B2,"|",C2,"|",D2,"|",G2,"|",I2,"|",K2,"|",M2,"|",O2)</f>
        <v>Mashu Kyrielite|3|Shielder|3583|4385|5187|5989|6791</v>
      </c>
    </row>
    <row r="3" spans="1:18" x14ac:dyDescent="0.25">
      <c r="A3" s="4">
        <v>2</v>
      </c>
      <c r="B3" s="4" t="s">
        <v>5</v>
      </c>
      <c r="C3" s="4">
        <v>5</v>
      </c>
      <c r="D3" s="4" t="s">
        <v>62</v>
      </c>
      <c r="E3" s="4">
        <v>3754</v>
      </c>
      <c r="F3" s="4">
        <v>4286</v>
      </c>
      <c r="G3" s="4">
        <v>4817</v>
      </c>
      <c r="H3" s="4">
        <v>5358</v>
      </c>
      <c r="I3" s="4">
        <v>5889</v>
      </c>
      <c r="J3" s="4">
        <v>6420</v>
      </c>
      <c r="K3" s="4">
        <v>6951</v>
      </c>
      <c r="L3" s="4">
        <v>7483</v>
      </c>
      <c r="M3" s="4">
        <v>8014</v>
      </c>
      <c r="N3">
        <v>8555</v>
      </c>
      <c r="O3" s="4">
        <v>9086</v>
      </c>
      <c r="P3" s="4">
        <v>10148</v>
      </c>
      <c r="Q3" s="4">
        <v>11221</v>
      </c>
      <c r="R3" t="str">
        <f>CONCATENATE(B3,"|",C3,"|",D3,"|",K3,"|",M3,"|",O3,"|",P3,"|",Q3)</f>
        <v>Artoria Pendragon|5|Saber|6951|8014|9086|10148|11221</v>
      </c>
    </row>
    <row r="4" spans="1:18" x14ac:dyDescent="0.25">
      <c r="A4" s="4">
        <v>3</v>
      </c>
      <c r="B4" s="4" t="s">
        <v>6</v>
      </c>
      <c r="C4" s="4">
        <v>4</v>
      </c>
      <c r="D4" s="4" t="s">
        <v>62</v>
      </c>
      <c r="E4" s="4">
        <v>2980</v>
      </c>
      <c r="F4" s="4">
        <v>3646</v>
      </c>
      <c r="G4" s="4">
        <v>4398</v>
      </c>
      <c r="H4" s="4">
        <v>5217</v>
      </c>
      <c r="I4" s="4">
        <v>6054</v>
      </c>
      <c r="J4" s="4">
        <v>6900</v>
      </c>
      <c r="K4" s="4">
        <v>7703</v>
      </c>
      <c r="L4" s="4">
        <v>8446</v>
      </c>
      <c r="M4" s="4">
        <v>9078</v>
      </c>
      <c r="N4">
        <v>9598</v>
      </c>
      <c r="O4" s="4">
        <v>9974</v>
      </c>
      <c r="P4" s="4">
        <v>10248</v>
      </c>
      <c r="Q4" s="4"/>
      <c r="R4" t="str">
        <f>CONCATENATE(B4,"|",C4,"|",D4,"|",I4,"|",K4,"|",M4,"|",O4,"|",P4)</f>
        <v>Artoria Pendragon (Alter)|4|Saber|6054|7703|9078|9974|10248</v>
      </c>
    </row>
    <row r="5" spans="1:18" x14ac:dyDescent="0.25">
      <c r="A5" s="4">
        <v>4</v>
      </c>
      <c r="B5" s="4" t="s">
        <v>7</v>
      </c>
      <c r="C5" s="4">
        <v>4</v>
      </c>
      <c r="D5" s="4" t="s">
        <v>62</v>
      </c>
      <c r="E5" s="4">
        <v>2246</v>
      </c>
      <c r="F5" s="4">
        <v>2748</v>
      </c>
      <c r="G5" s="4">
        <v>3315</v>
      </c>
      <c r="H5" s="4">
        <v>3933</v>
      </c>
      <c r="I5" s="4">
        <v>4564</v>
      </c>
      <c r="J5" s="4">
        <v>5201</v>
      </c>
      <c r="K5" s="4">
        <v>5807</v>
      </c>
      <c r="L5" s="4">
        <v>6367</v>
      </c>
      <c r="M5" s="4">
        <v>6843</v>
      </c>
      <c r="N5">
        <v>7236</v>
      </c>
      <c r="O5" s="4">
        <v>7519</v>
      </c>
      <c r="P5" s="4">
        <v>7726</v>
      </c>
      <c r="Q5" s="4"/>
      <c r="R5" t="str">
        <f t="shared" ref="R5:R7" si="0">CONCATENATE(B5,"|",C5,"|",D5,"|",I5,"|",K5,"|",M5,"|",O5,"|",P5)</f>
        <v>Artoria Pendragon (Lily)|4|Saber|4564|5807|6843|7519|7726</v>
      </c>
    </row>
    <row r="6" spans="1:18" x14ac:dyDescent="0.25">
      <c r="A6" s="4">
        <v>5</v>
      </c>
      <c r="B6" s="4" t="s">
        <v>8</v>
      </c>
      <c r="C6" s="4">
        <v>4</v>
      </c>
      <c r="D6" s="4" t="s">
        <v>62</v>
      </c>
      <c r="E6" s="4">
        <v>4267</v>
      </c>
      <c r="F6" s="4">
        <v>4779</v>
      </c>
      <c r="G6" s="4">
        <v>5172</v>
      </c>
      <c r="H6" s="4">
        <v>5417</v>
      </c>
      <c r="I6" s="4">
        <v>5511</v>
      </c>
      <c r="J6" s="4">
        <v>5566</v>
      </c>
      <c r="K6" s="4">
        <v>5787</v>
      </c>
      <c r="L6" s="4">
        <v>6141</v>
      </c>
      <c r="M6" s="4">
        <v>6629</v>
      </c>
      <c r="N6">
        <v>7236</v>
      </c>
      <c r="O6" s="4">
        <v>7921</v>
      </c>
      <c r="P6" s="4">
        <v>9449</v>
      </c>
      <c r="Q6" s="4"/>
      <c r="R6" t="str">
        <f t="shared" si="0"/>
        <v>Nero Claudius|4|Saber|5511|5787|6629|7921|9449</v>
      </c>
    </row>
    <row r="7" spans="1:18" x14ac:dyDescent="0.25">
      <c r="A7" s="4">
        <v>6</v>
      </c>
      <c r="B7" s="4" t="s">
        <v>9</v>
      </c>
      <c r="C7" s="4">
        <v>4</v>
      </c>
      <c r="D7" s="4" t="s">
        <v>62</v>
      </c>
      <c r="E7" s="4">
        <v>2378</v>
      </c>
      <c r="F7" s="4">
        <v>2910</v>
      </c>
      <c r="G7" s="4">
        <v>3510</v>
      </c>
      <c r="H7" s="4">
        <v>4165</v>
      </c>
      <c r="I7" s="4">
        <v>4833</v>
      </c>
      <c r="J7" s="4">
        <v>5508</v>
      </c>
      <c r="K7" s="4">
        <v>6149</v>
      </c>
      <c r="L7" s="4">
        <v>6742</v>
      </c>
      <c r="M7" s="4">
        <v>7246</v>
      </c>
      <c r="N7">
        <v>7662</v>
      </c>
      <c r="O7" s="4">
        <v>7962</v>
      </c>
      <c r="P7" s="4">
        <v>8181</v>
      </c>
      <c r="Q7" s="4"/>
      <c r="R7" t="str">
        <f t="shared" si="0"/>
        <v>Siegfried|4|Saber|4833|6149|7246|7962|8181</v>
      </c>
    </row>
    <row r="8" spans="1:18" x14ac:dyDescent="0.25">
      <c r="A8" s="4">
        <v>7</v>
      </c>
      <c r="B8" s="4" t="s">
        <v>10</v>
      </c>
      <c r="C8" s="4">
        <v>3</v>
      </c>
      <c r="D8" s="4" t="s">
        <v>62</v>
      </c>
      <c r="E8" s="4">
        <v>2570</v>
      </c>
      <c r="F8" s="4">
        <v>3162</v>
      </c>
      <c r="G8" s="4">
        <v>3821</v>
      </c>
      <c r="H8" s="4">
        <v>4511</v>
      </c>
      <c r="I8" s="4">
        <v>5195</v>
      </c>
      <c r="J8" s="4">
        <v>5848</v>
      </c>
      <c r="K8" s="4">
        <v>6422</v>
      </c>
      <c r="L8" s="4">
        <v>6892</v>
      </c>
      <c r="M8" s="4">
        <v>7240</v>
      </c>
      <c r="N8">
        <v>7435</v>
      </c>
      <c r="O8" s="4">
        <v>7497</v>
      </c>
      <c r="P8" s="4"/>
      <c r="Q8" s="4"/>
      <c r="R8" t="str">
        <f>CONCATENATE(B8,"|",C8,"|",D8,"|",G8,"|",I8,"|",K8,"|",M8,"|",O8)</f>
        <v>Gaius Julius Caesar|3|Saber|3821|5195|6422|7240|7497</v>
      </c>
    </row>
    <row r="9" spans="1:18" x14ac:dyDescent="0.25">
      <c r="A9" s="4">
        <v>8</v>
      </c>
      <c r="B9" s="4" t="s">
        <v>11</v>
      </c>
      <c r="C9" s="4">
        <v>5</v>
      </c>
      <c r="D9" s="4" t="s">
        <v>62</v>
      </c>
      <c r="E9" s="4">
        <v>4129</v>
      </c>
      <c r="F9" s="4">
        <v>4714</v>
      </c>
      <c r="G9" s="4">
        <v>5298</v>
      </c>
      <c r="H9" s="4">
        <v>5893</v>
      </c>
      <c r="I9" s="4">
        <v>6477</v>
      </c>
      <c r="J9" s="4">
        <v>7062</v>
      </c>
      <c r="K9" s="4">
        <v>7646</v>
      </c>
      <c r="L9" s="4">
        <v>8231</v>
      </c>
      <c r="M9" s="4">
        <v>8815</v>
      </c>
      <c r="N9">
        <v>9410</v>
      </c>
      <c r="O9" s="4">
        <v>9994</v>
      </c>
      <c r="P9" s="4">
        <v>11163</v>
      </c>
      <c r="Q9" s="4">
        <v>12343</v>
      </c>
      <c r="R9" t="str">
        <f>CONCATENATE(B9,"|",C9,"|",D9,"|",K9,"|",M9,"|",O9,"|",P9,"|",Q9)</f>
        <v>Altera|5|Saber|7646|8815|9994|11163|12343</v>
      </c>
    </row>
    <row r="10" spans="1:18" x14ac:dyDescent="0.25">
      <c r="A10" s="4">
        <v>9</v>
      </c>
      <c r="B10" s="4" t="s">
        <v>12</v>
      </c>
      <c r="C10" s="4">
        <v>3</v>
      </c>
      <c r="D10" s="4" t="s">
        <v>62</v>
      </c>
      <c r="E10" s="4">
        <v>2267</v>
      </c>
      <c r="F10" s="4">
        <v>2790</v>
      </c>
      <c r="G10" s="4">
        <v>3372</v>
      </c>
      <c r="H10" s="4">
        <v>3980</v>
      </c>
      <c r="I10" s="4">
        <v>4584</v>
      </c>
      <c r="J10" s="4">
        <v>5160</v>
      </c>
      <c r="K10" s="4">
        <v>5666</v>
      </c>
      <c r="L10" s="4">
        <v>6081</v>
      </c>
      <c r="M10" s="4">
        <v>6388</v>
      </c>
      <c r="N10">
        <v>6561</v>
      </c>
      <c r="O10" s="4">
        <v>6615</v>
      </c>
      <c r="P10" s="4"/>
      <c r="Q10" s="4"/>
      <c r="R10" t="str">
        <f>CONCATENATE(B10,"|",C10,"|",D10,"|",G10,"|",I10,"|",K10,"|",M10,"|",O10)</f>
        <v>Gilles de Rais|3|Saber|3372|4584|5666|6388|6615</v>
      </c>
    </row>
    <row r="11" spans="1:18" x14ac:dyDescent="0.25">
      <c r="A11" s="4">
        <v>10</v>
      </c>
      <c r="B11" s="4" t="s">
        <v>13</v>
      </c>
      <c r="C11" s="4">
        <v>4</v>
      </c>
      <c r="D11" s="4" t="s">
        <v>62</v>
      </c>
      <c r="E11" s="4">
        <v>3958</v>
      </c>
      <c r="F11" s="4">
        <v>4433</v>
      </c>
      <c r="G11" s="4">
        <v>4798</v>
      </c>
      <c r="H11" s="4">
        <v>5024</v>
      </c>
      <c r="I11" s="4">
        <v>5112</v>
      </c>
      <c r="J11" s="4">
        <v>5163</v>
      </c>
      <c r="K11" s="4">
        <v>5368</v>
      </c>
      <c r="L11" s="4">
        <v>5696</v>
      </c>
      <c r="M11" s="4">
        <v>6149</v>
      </c>
      <c r="N11">
        <v>6712</v>
      </c>
      <c r="O11" s="4">
        <v>7347</v>
      </c>
      <c r="P11" s="4">
        <v>8765</v>
      </c>
      <c r="Q11" s="4"/>
      <c r="R11" t="str">
        <f t="shared" ref="R11:R12" si="1">CONCATENATE(B11,"|",C11,"|",D11,"|",I11,"|",K11,"|",M11,"|",O11,"|",P11)</f>
        <v>Chevalier d'Eon|4|Saber|5112|5368|6149|7347|8765</v>
      </c>
    </row>
    <row r="12" spans="1:18" x14ac:dyDescent="0.25">
      <c r="A12" s="4">
        <v>11</v>
      </c>
      <c r="B12" s="4" t="s">
        <v>14</v>
      </c>
      <c r="C12" s="4">
        <v>4</v>
      </c>
      <c r="D12" s="4" t="s">
        <v>63</v>
      </c>
      <c r="E12" s="4">
        <v>2732</v>
      </c>
      <c r="F12" s="4">
        <v>3343</v>
      </c>
      <c r="G12" s="4">
        <v>4033</v>
      </c>
      <c r="H12" s="4">
        <v>4784</v>
      </c>
      <c r="I12" s="4">
        <v>5552</v>
      </c>
      <c r="J12" s="4">
        <v>6327</v>
      </c>
      <c r="K12" s="4">
        <v>7064</v>
      </c>
      <c r="L12" s="4">
        <v>7745</v>
      </c>
      <c r="M12" s="4">
        <v>8325</v>
      </c>
      <c r="N12">
        <v>8802</v>
      </c>
      <c r="O12" s="4">
        <v>9147</v>
      </c>
      <c r="P12" s="4">
        <v>9398</v>
      </c>
      <c r="Q12" s="4"/>
      <c r="R12" t="str">
        <f t="shared" si="1"/>
        <v>Emiya|4|Archer|5552|7064|8325|9147|9398</v>
      </c>
    </row>
    <row r="13" spans="1:18" x14ac:dyDescent="0.25">
      <c r="A13" s="4">
        <v>12</v>
      </c>
      <c r="B13" s="4" t="s">
        <v>15</v>
      </c>
      <c r="C13" s="4">
        <v>5</v>
      </c>
      <c r="D13" s="4" t="s">
        <v>63</v>
      </c>
      <c r="E13" s="4">
        <v>5115</v>
      </c>
      <c r="F13" s="4">
        <v>5780</v>
      </c>
      <c r="G13" s="4">
        <v>6330</v>
      </c>
      <c r="H13" s="4">
        <v>6735</v>
      </c>
      <c r="I13" s="4">
        <v>6984</v>
      </c>
      <c r="J13" s="4">
        <v>7088</v>
      </c>
      <c r="K13" s="4">
        <v>7150</v>
      </c>
      <c r="L13" s="4">
        <v>7368</v>
      </c>
      <c r="M13" s="4">
        <v>7753</v>
      </c>
      <c r="N13">
        <v>8261</v>
      </c>
      <c r="O13" s="4">
        <v>8905</v>
      </c>
      <c r="P13" s="4">
        <v>10483</v>
      </c>
      <c r="Q13" s="4">
        <v>12280</v>
      </c>
      <c r="R13" t="str">
        <f>CONCATENATE(B13,"|",C13,"|",D13,"|",K13,"|",M13,"|",O13,"|",P13,"|",Q13)</f>
        <v>Gilgamesh|5|Archer|7150|7753|8905|10483|12280</v>
      </c>
    </row>
    <row r="14" spans="1:18" x14ac:dyDescent="0.25">
      <c r="A14" s="4">
        <v>13</v>
      </c>
      <c r="B14" s="4" t="s">
        <v>16</v>
      </c>
      <c r="C14" s="4">
        <v>3</v>
      </c>
      <c r="D14" s="4" t="s">
        <v>63</v>
      </c>
      <c r="E14" s="4">
        <v>2750</v>
      </c>
      <c r="F14" s="4">
        <v>3144</v>
      </c>
      <c r="G14" s="4">
        <v>3543</v>
      </c>
      <c r="H14" s="4">
        <v>3937</v>
      </c>
      <c r="I14" s="4">
        <v>4336</v>
      </c>
      <c r="J14" s="4">
        <v>4730</v>
      </c>
      <c r="K14" s="4">
        <v>5129</v>
      </c>
      <c r="L14" s="4">
        <v>5522</v>
      </c>
      <c r="M14" s="4">
        <v>5922</v>
      </c>
      <c r="N14">
        <v>6315</v>
      </c>
      <c r="O14" s="4">
        <v>6715</v>
      </c>
      <c r="P14" s="4"/>
      <c r="Q14" s="4"/>
      <c r="R14" t="str">
        <f>CONCATENATE(B14,"|",C14,"|",D14,"|",G14,"|",I14,"|",K14,"|",M14,"|",O14)</f>
        <v>Robin Hood|3|Archer|3543|4336|5129|5922|6715</v>
      </c>
    </row>
    <row r="15" spans="1:18" x14ac:dyDescent="0.25">
      <c r="A15" s="4">
        <v>14</v>
      </c>
      <c r="B15" s="4" t="s">
        <v>17</v>
      </c>
      <c r="C15" s="4">
        <v>4</v>
      </c>
      <c r="D15" s="4" t="s">
        <v>63</v>
      </c>
      <c r="E15" s="4">
        <v>3898</v>
      </c>
      <c r="F15" s="4">
        <v>4366</v>
      </c>
      <c r="G15" s="4">
        <v>4726</v>
      </c>
      <c r="H15" s="4">
        <v>4949</v>
      </c>
      <c r="I15" s="4">
        <v>5035</v>
      </c>
      <c r="J15" s="4">
        <v>5085</v>
      </c>
      <c r="K15" s="4">
        <v>5287</v>
      </c>
      <c r="L15" s="4">
        <v>5611</v>
      </c>
      <c r="M15" s="4">
        <v>6057</v>
      </c>
      <c r="N15">
        <v>6611</v>
      </c>
      <c r="O15" s="4">
        <v>7237</v>
      </c>
      <c r="P15" s="4">
        <v>8633</v>
      </c>
      <c r="Q15" s="4"/>
      <c r="R15" t="str">
        <f>CONCATENATE(B15,"|",C15,"|",D15,"|",I15,"|",K15,"|",M15,"|",O15,"|",P15)</f>
        <v>Atalanta|4|Archer|5035|5287|6057|7237|8633</v>
      </c>
    </row>
    <row r="16" spans="1:18" x14ac:dyDescent="0.25">
      <c r="A16" s="4">
        <v>15</v>
      </c>
      <c r="B16" s="4" t="s">
        <v>18</v>
      </c>
      <c r="C16" s="4">
        <v>3</v>
      </c>
      <c r="D16" s="4" t="s">
        <v>63</v>
      </c>
      <c r="E16" s="4">
        <v>2880</v>
      </c>
      <c r="F16" s="4">
        <v>3292</v>
      </c>
      <c r="G16" s="4">
        <v>3710</v>
      </c>
      <c r="H16" s="4">
        <v>4123</v>
      </c>
      <c r="I16" s="4">
        <v>4541</v>
      </c>
      <c r="J16" s="4">
        <v>4953</v>
      </c>
      <c r="K16" s="4">
        <v>5371</v>
      </c>
      <c r="L16" s="4">
        <v>5783</v>
      </c>
      <c r="M16" s="4">
        <v>6201</v>
      </c>
      <c r="N16">
        <v>6614</v>
      </c>
      <c r="O16" s="4">
        <v>7032</v>
      </c>
      <c r="P16" s="4"/>
      <c r="Q16" s="4"/>
      <c r="R16" t="str">
        <f>CONCATENATE(B16,"|",C16,"|",D16,"|",G16,"|",I16,"|",K16,"|",M16,"|",O16)</f>
        <v>Euryale|3|Archer|3710|4541|5371|6201|7032</v>
      </c>
    </row>
    <row r="17" spans="1:18" x14ac:dyDescent="0.25">
      <c r="A17" s="4">
        <v>16</v>
      </c>
      <c r="B17" s="4" t="s">
        <v>19</v>
      </c>
      <c r="C17" s="4">
        <v>1</v>
      </c>
      <c r="D17" s="4" t="s">
        <v>63</v>
      </c>
      <c r="E17" s="4">
        <v>2589</v>
      </c>
      <c r="F17" s="4">
        <v>2989</v>
      </c>
      <c r="G17" s="4">
        <v>3393</v>
      </c>
      <c r="H17" s="4">
        <v>3798</v>
      </c>
      <c r="I17" s="4">
        <v>4202</v>
      </c>
      <c r="J17" s="4">
        <v>4602</v>
      </c>
      <c r="K17" s="4">
        <v>5006</v>
      </c>
      <c r="L17" s="4">
        <v>5411</v>
      </c>
      <c r="M17" s="4">
        <v>5816</v>
      </c>
      <c r="O17" s="4"/>
      <c r="P17" s="4"/>
      <c r="Q17" s="4"/>
      <c r="R17" t="str">
        <f>CONCATENATE(B17,"|",C17,"|",D17,"|",E17,"|",G17,"|",I17,"|",K17,"|",M17)</f>
        <v>Arash|1|Archer|2589|3393|4202|5006|5816</v>
      </c>
    </row>
    <row r="18" spans="1:18" x14ac:dyDescent="0.25">
      <c r="A18" s="4">
        <v>17</v>
      </c>
      <c r="B18" s="4" t="s">
        <v>20</v>
      </c>
      <c r="C18" s="4">
        <v>3</v>
      </c>
      <c r="D18" s="4" t="s">
        <v>64</v>
      </c>
      <c r="E18" s="4">
        <v>3584</v>
      </c>
      <c r="F18" s="4">
        <v>3955</v>
      </c>
      <c r="G18" s="4">
        <v>4197</v>
      </c>
      <c r="H18" s="4">
        <v>4285</v>
      </c>
      <c r="I18" s="4">
        <v>4350</v>
      </c>
      <c r="J18" s="4">
        <v>4562</v>
      </c>
      <c r="K18" s="4">
        <v>4910</v>
      </c>
      <c r="L18" s="4">
        <v>5376</v>
      </c>
      <c r="M18" s="4">
        <v>5942</v>
      </c>
      <c r="N18">
        <v>6572</v>
      </c>
      <c r="O18" s="4">
        <v>7239</v>
      </c>
      <c r="P18" s="4"/>
      <c r="Q18" s="4"/>
      <c r="R18" t="str">
        <f>CONCATENATE(B18,"|",C18,"|",D18,"|",G18,"|",I18,"|",K18,"|",M18,"|",O18)</f>
        <v>Cu Chulainn|3|Lancer|4197|4350|4910|5942|7239</v>
      </c>
    </row>
    <row r="19" spans="1:18" x14ac:dyDescent="0.25">
      <c r="A19" s="4">
        <v>18</v>
      </c>
      <c r="B19" s="4" t="s">
        <v>21</v>
      </c>
      <c r="C19" s="4">
        <v>4</v>
      </c>
      <c r="D19" s="4" t="s">
        <v>64</v>
      </c>
      <c r="E19" s="4">
        <v>3344</v>
      </c>
      <c r="F19" s="4">
        <v>3823</v>
      </c>
      <c r="G19" s="4">
        <v>4309</v>
      </c>
      <c r="H19" s="4">
        <v>4788</v>
      </c>
      <c r="I19" s="4">
        <v>5267</v>
      </c>
      <c r="J19" s="4">
        <v>5746</v>
      </c>
      <c r="K19" s="4">
        <v>6233</v>
      </c>
      <c r="L19" s="4">
        <v>6712</v>
      </c>
      <c r="M19" s="4">
        <v>7191</v>
      </c>
      <c r="N19">
        <v>7677</v>
      </c>
      <c r="O19" s="4">
        <v>8156</v>
      </c>
      <c r="P19" s="4">
        <v>9122</v>
      </c>
      <c r="Q19" s="4"/>
      <c r="R19" t="str">
        <f>CONCATENATE(B19,"|",C19,"|",D19,"|",I19,"|",K19,"|",M19,"|",O19,"|",P19)</f>
        <v>Elizabeth Bathory|4|Lancer|5267|6233|7191|8156|9122</v>
      </c>
    </row>
    <row r="20" spans="1:18" x14ac:dyDescent="0.25">
      <c r="A20" s="4">
        <v>19</v>
      </c>
      <c r="B20" s="4" t="s">
        <v>22</v>
      </c>
      <c r="C20" s="4">
        <v>2</v>
      </c>
      <c r="D20" s="4" t="s">
        <v>64</v>
      </c>
      <c r="E20" s="4">
        <v>2942</v>
      </c>
      <c r="F20" s="4">
        <v>3228</v>
      </c>
      <c r="G20" s="4">
        <v>3386</v>
      </c>
      <c r="H20" s="4">
        <v>3424</v>
      </c>
      <c r="I20" s="4">
        <v>3553</v>
      </c>
      <c r="J20" s="4">
        <v>3815</v>
      </c>
      <c r="K20" s="4">
        <v>4197</v>
      </c>
      <c r="L20" s="4">
        <v>4674</v>
      </c>
      <c r="M20" s="4">
        <v>5218</v>
      </c>
      <c r="N20">
        <v>5801</v>
      </c>
      <c r="O20" s="4"/>
      <c r="P20" s="4"/>
      <c r="Q20" s="4"/>
      <c r="R20" t="str">
        <f>CONCATENATE(B20,"|",C20,"|",D20,"|",F20,"|",H20,"|",J20,"|",L20,"|",N20)</f>
        <v>Musashibou Benkei|2|Lancer|3228|3424|3815|4674|5801</v>
      </c>
    </row>
    <row r="21" spans="1:18" x14ac:dyDescent="0.25">
      <c r="A21" s="4">
        <v>20</v>
      </c>
      <c r="B21" s="4" t="s">
        <v>23</v>
      </c>
      <c r="C21" s="4">
        <v>3</v>
      </c>
      <c r="D21" s="4" t="s">
        <v>64</v>
      </c>
      <c r="E21" s="4">
        <v>2428</v>
      </c>
      <c r="F21" s="4">
        <v>2987</v>
      </c>
      <c r="G21" s="4">
        <v>3610</v>
      </c>
      <c r="H21" s="4">
        <v>4261</v>
      </c>
      <c r="I21" s="4">
        <v>4907</v>
      </c>
      <c r="J21" s="4">
        <v>5524</v>
      </c>
      <c r="K21" s="4">
        <v>6067</v>
      </c>
      <c r="L21" s="4">
        <v>6511</v>
      </c>
      <c r="M21" s="4">
        <v>6839</v>
      </c>
      <c r="N21">
        <v>7024</v>
      </c>
      <c r="O21" s="4">
        <v>7082</v>
      </c>
      <c r="P21" s="4"/>
      <c r="Q21" s="4"/>
      <c r="R21" t="str">
        <f>CONCATENATE(B21,"|",C21,"|",D21,"|",G21,"|",I21,"|",K21,"|",M21,"|",O21)</f>
        <v>Cu Chulainn (Prototype)|3|Lancer|3610|4907|6067|6839|7082</v>
      </c>
    </row>
    <row r="22" spans="1:18" x14ac:dyDescent="0.25">
      <c r="A22" s="4">
        <v>21</v>
      </c>
      <c r="B22" s="4" t="s">
        <v>24</v>
      </c>
      <c r="C22" s="4">
        <v>2</v>
      </c>
      <c r="D22" s="4" t="s">
        <v>64</v>
      </c>
      <c r="E22" s="4">
        <v>3339</v>
      </c>
      <c r="F22" s="4">
        <v>3664</v>
      </c>
      <c r="G22" s="4">
        <v>3843</v>
      </c>
      <c r="H22" s="4">
        <v>3886</v>
      </c>
      <c r="I22" s="4">
        <v>4032</v>
      </c>
      <c r="J22" s="4">
        <v>4330</v>
      </c>
      <c r="K22" s="4">
        <v>4763</v>
      </c>
      <c r="L22" s="4">
        <v>5305</v>
      </c>
      <c r="M22" s="4">
        <v>5922</v>
      </c>
      <c r="N22">
        <v>6583</v>
      </c>
      <c r="O22" s="4"/>
      <c r="P22" s="4"/>
      <c r="Q22" s="4"/>
      <c r="R22" t="str">
        <f>CONCATENATE(B22,"|",C22,"|",D22,"|",F22,"|",H22,"|",J22,"|",L22,"|",N22)</f>
        <v>Leonidas I|2|Lancer|3664|3886|4330|5305|6583</v>
      </c>
    </row>
    <row r="23" spans="1:18" x14ac:dyDescent="0.25">
      <c r="A23" s="4">
        <v>22</v>
      </c>
      <c r="B23" s="4" t="s">
        <v>25</v>
      </c>
      <c r="C23" s="4">
        <v>3</v>
      </c>
      <c r="D23" s="4" t="s">
        <v>64</v>
      </c>
      <c r="E23" s="4">
        <v>2965</v>
      </c>
      <c r="F23" s="4">
        <v>3389</v>
      </c>
      <c r="G23" s="4">
        <v>3819</v>
      </c>
      <c r="H23" s="4">
        <v>4244</v>
      </c>
      <c r="I23" s="4">
        <v>4674</v>
      </c>
      <c r="J23" s="4">
        <v>5099</v>
      </c>
      <c r="K23" s="4">
        <v>5529</v>
      </c>
      <c r="L23" s="4">
        <v>5953</v>
      </c>
      <c r="M23" s="4">
        <v>6384</v>
      </c>
      <c r="N23">
        <v>6808</v>
      </c>
      <c r="O23" s="4">
        <v>7239</v>
      </c>
      <c r="P23" s="4"/>
      <c r="Q23" s="4"/>
      <c r="R23" t="str">
        <f t="shared" ref="R23:R24" si="2">CONCATENATE(B23,"|",C23,"|",D23,"|",G23,"|",I23,"|",K23,"|",M23,"|",O23)</f>
        <v>Romulus|3|Lancer|3819|4674|5529|6384|7239</v>
      </c>
    </row>
    <row r="24" spans="1:18" x14ac:dyDescent="0.25">
      <c r="A24" s="4">
        <v>23</v>
      </c>
      <c r="B24" s="4" t="s">
        <v>26</v>
      </c>
      <c r="C24" s="4">
        <v>3</v>
      </c>
      <c r="D24" s="4" t="s">
        <v>65</v>
      </c>
      <c r="E24" s="4">
        <v>2949</v>
      </c>
      <c r="F24" s="4">
        <v>3371</v>
      </c>
      <c r="G24" s="4">
        <v>3799</v>
      </c>
      <c r="H24" s="4">
        <v>4221</v>
      </c>
      <c r="I24" s="4">
        <v>4649</v>
      </c>
      <c r="J24" s="4">
        <v>5071</v>
      </c>
      <c r="K24" s="4">
        <v>5499</v>
      </c>
      <c r="L24" s="4">
        <v>5921</v>
      </c>
      <c r="M24" s="4">
        <v>6349</v>
      </c>
      <c r="N24">
        <v>6772</v>
      </c>
      <c r="O24" s="4">
        <v>7200</v>
      </c>
      <c r="P24" s="4"/>
      <c r="Q24" s="4"/>
      <c r="R24" t="str">
        <f t="shared" si="2"/>
        <v>Medusa|3|Rider|3799|4649|5499|6349|7200</v>
      </c>
    </row>
    <row r="25" spans="1:18" x14ac:dyDescent="0.25">
      <c r="A25" s="4">
        <v>24</v>
      </c>
      <c r="B25" s="4" t="s">
        <v>27</v>
      </c>
      <c r="C25" s="4">
        <v>2</v>
      </c>
      <c r="D25" s="4" t="s">
        <v>65</v>
      </c>
      <c r="E25" s="4">
        <v>2203</v>
      </c>
      <c r="F25" s="4">
        <v>2544</v>
      </c>
      <c r="G25" s="4">
        <v>2880</v>
      </c>
      <c r="H25" s="4">
        <v>3216</v>
      </c>
      <c r="I25" s="4">
        <v>3551</v>
      </c>
      <c r="J25" s="4">
        <v>3887</v>
      </c>
      <c r="K25" s="4">
        <v>4223</v>
      </c>
      <c r="L25" s="4">
        <v>4559</v>
      </c>
      <c r="M25" s="4">
        <v>4895</v>
      </c>
      <c r="N25">
        <v>5236</v>
      </c>
      <c r="O25" s="4"/>
      <c r="P25" s="4"/>
      <c r="Q25" s="4"/>
      <c r="R25" t="str">
        <f t="shared" ref="R25:R26" si="3">CONCATENATE(B25,"|",C25,"|",D25,"|",F25,"|",H25,"|",J25,"|",L25,"|",N25)</f>
        <v>Saint George|2|Rider|2544|3216|3887|4559|5236</v>
      </c>
    </row>
    <row r="26" spans="1:18" x14ac:dyDescent="0.25">
      <c r="A26" s="4">
        <v>25</v>
      </c>
      <c r="B26" s="4" t="s">
        <v>28</v>
      </c>
      <c r="C26" s="4">
        <v>2</v>
      </c>
      <c r="D26" s="4" t="s">
        <v>65</v>
      </c>
      <c r="E26" s="4">
        <v>2227</v>
      </c>
      <c r="F26" s="4">
        <v>2782</v>
      </c>
      <c r="G26" s="4">
        <v>3387</v>
      </c>
      <c r="H26" s="4">
        <v>4014</v>
      </c>
      <c r="I26" s="4">
        <v>4614</v>
      </c>
      <c r="J26" s="4">
        <v>5154</v>
      </c>
      <c r="K26" s="4">
        <v>5607</v>
      </c>
      <c r="L26" s="4">
        <v>5938</v>
      </c>
      <c r="M26" s="4">
        <v>6111</v>
      </c>
      <c r="N26">
        <v>6188</v>
      </c>
      <c r="O26" s="4"/>
      <c r="P26" s="4"/>
      <c r="Q26" s="4"/>
      <c r="R26" t="str">
        <f t="shared" si="3"/>
        <v>Edward Teach|2|Rider|2782|4014|5154|5938|6188</v>
      </c>
    </row>
    <row r="27" spans="1:18" x14ac:dyDescent="0.25">
      <c r="A27" s="4">
        <v>26</v>
      </c>
      <c r="B27" s="4" t="s">
        <v>29</v>
      </c>
      <c r="C27" s="4">
        <v>3</v>
      </c>
      <c r="D27" s="4" t="s">
        <v>65</v>
      </c>
      <c r="E27" s="4">
        <v>2576</v>
      </c>
      <c r="F27" s="4">
        <v>2944</v>
      </c>
      <c r="G27" s="4">
        <v>3318</v>
      </c>
      <c r="H27" s="4">
        <v>3687</v>
      </c>
      <c r="I27" s="4">
        <v>4061</v>
      </c>
      <c r="J27" s="4">
        <v>4430</v>
      </c>
      <c r="K27" s="4">
        <v>4803</v>
      </c>
      <c r="L27" s="4">
        <v>5172</v>
      </c>
      <c r="M27" s="4">
        <v>5546</v>
      </c>
      <c r="N27">
        <v>5915</v>
      </c>
      <c r="O27" s="4">
        <v>6289</v>
      </c>
      <c r="P27" s="4"/>
      <c r="Q27" s="4"/>
      <c r="R27" t="str">
        <f t="shared" ref="R27:R29" si="4">CONCATENATE(B27,"|",C27,"|",D27,"|",G27,"|",I27,"|",K27,"|",M27,"|",O27)</f>
        <v>Boudica|3|Rider|3318|4061|4803|5546|6289</v>
      </c>
    </row>
    <row r="28" spans="1:18" x14ac:dyDescent="0.25">
      <c r="A28" s="4">
        <v>27</v>
      </c>
      <c r="B28" s="4" t="s">
        <v>30</v>
      </c>
      <c r="C28" s="4">
        <v>3</v>
      </c>
      <c r="D28" s="4" t="s">
        <v>65</v>
      </c>
      <c r="E28" s="4">
        <v>3503</v>
      </c>
      <c r="F28" s="4">
        <v>3866</v>
      </c>
      <c r="G28" s="4">
        <v>4102</v>
      </c>
      <c r="H28" s="4">
        <v>4189</v>
      </c>
      <c r="I28" s="4">
        <v>4252</v>
      </c>
      <c r="J28" s="4">
        <v>4460</v>
      </c>
      <c r="K28" s="4">
        <v>4800</v>
      </c>
      <c r="L28" s="4">
        <v>5255</v>
      </c>
      <c r="M28" s="4">
        <v>5808</v>
      </c>
      <c r="N28">
        <v>6424</v>
      </c>
      <c r="O28" s="4">
        <v>7076</v>
      </c>
      <c r="P28" s="4"/>
      <c r="Q28" s="4"/>
      <c r="R28" t="str">
        <f t="shared" si="4"/>
        <v>Ushiwakamaru|3|Rider|4102|4252|4800|5808|7076</v>
      </c>
    </row>
    <row r="29" spans="1:18" x14ac:dyDescent="0.25">
      <c r="A29" s="4">
        <v>28</v>
      </c>
      <c r="B29" s="4" t="s">
        <v>31</v>
      </c>
      <c r="C29" s="4">
        <v>3</v>
      </c>
      <c r="D29" s="4" t="s">
        <v>65</v>
      </c>
      <c r="E29" s="4">
        <v>3013</v>
      </c>
      <c r="F29" s="4">
        <v>3444</v>
      </c>
      <c r="G29" s="4">
        <v>3881</v>
      </c>
      <c r="H29" s="4">
        <v>4313</v>
      </c>
      <c r="I29" s="4">
        <v>4750</v>
      </c>
      <c r="J29" s="4">
        <v>5181</v>
      </c>
      <c r="K29" s="4">
        <v>5618</v>
      </c>
      <c r="L29" s="4">
        <v>6050</v>
      </c>
      <c r="M29" s="4">
        <v>6487</v>
      </c>
      <c r="N29">
        <v>6918</v>
      </c>
      <c r="O29" s="4">
        <v>7356</v>
      </c>
      <c r="P29" s="4"/>
      <c r="Q29" s="4"/>
      <c r="R29" t="str">
        <f t="shared" si="4"/>
        <v>Alexander|3|Rider|3881|4750|5618|6487|7356</v>
      </c>
    </row>
    <row r="30" spans="1:18" x14ac:dyDescent="0.25">
      <c r="A30" s="4">
        <v>29</v>
      </c>
      <c r="B30" s="4" t="s">
        <v>32</v>
      </c>
      <c r="C30" s="4">
        <v>4</v>
      </c>
      <c r="D30" s="4" t="s">
        <v>65</v>
      </c>
      <c r="E30" s="4">
        <v>3745</v>
      </c>
      <c r="F30" s="4">
        <v>4194</v>
      </c>
      <c r="G30" s="4">
        <v>4540</v>
      </c>
      <c r="H30" s="4">
        <v>4754</v>
      </c>
      <c r="I30" s="4">
        <v>4837</v>
      </c>
      <c r="J30" s="4">
        <v>4885</v>
      </c>
      <c r="K30" s="4">
        <v>5079</v>
      </c>
      <c r="L30" s="4">
        <v>5390</v>
      </c>
      <c r="M30" s="4">
        <v>5818</v>
      </c>
      <c r="N30">
        <v>6351</v>
      </c>
      <c r="O30" s="4">
        <v>6952</v>
      </c>
      <c r="P30" s="4">
        <v>8293</v>
      </c>
      <c r="Q30" s="4"/>
      <c r="R30" t="str">
        <f t="shared" ref="R30:R31" si="5">CONCATENATE(B30,"|",C30,"|",D30,"|",I30,"|",K30,"|",M30,"|",O30,"|",P30)</f>
        <v>Marie Antoinette|4|Rider|4837|5079|5818|6952|8293</v>
      </c>
    </row>
    <row r="31" spans="1:18" x14ac:dyDescent="0.25">
      <c r="A31" s="4">
        <v>30</v>
      </c>
      <c r="B31" s="4" t="s">
        <v>33</v>
      </c>
      <c r="C31" s="4">
        <v>4</v>
      </c>
      <c r="D31" s="4" t="s">
        <v>65</v>
      </c>
      <c r="E31" s="4">
        <v>2937</v>
      </c>
      <c r="F31" s="4">
        <v>3358</v>
      </c>
      <c r="G31" s="4">
        <v>3786</v>
      </c>
      <c r="H31" s="4">
        <v>4206</v>
      </c>
      <c r="I31" s="4">
        <v>4627</v>
      </c>
      <c r="J31" s="4">
        <v>5048</v>
      </c>
      <c r="K31" s="4">
        <v>5475</v>
      </c>
      <c r="L31" s="4">
        <v>5896</v>
      </c>
      <c r="M31" s="4">
        <v>6317</v>
      </c>
      <c r="N31">
        <v>6744</v>
      </c>
      <c r="O31" s="4">
        <v>7165</v>
      </c>
      <c r="P31" s="4">
        <v>8014</v>
      </c>
      <c r="Q31" s="4"/>
      <c r="R31" t="str">
        <f t="shared" si="5"/>
        <v>Saint Martha|4|Rider|4627|5475|6317|7165|8014</v>
      </c>
    </row>
    <row r="32" spans="1:18" x14ac:dyDescent="0.25">
      <c r="A32" s="4">
        <v>31</v>
      </c>
      <c r="B32" s="4" t="s">
        <v>34</v>
      </c>
      <c r="C32" s="4">
        <v>3</v>
      </c>
      <c r="D32" s="4" t="s">
        <v>66</v>
      </c>
      <c r="E32" s="4">
        <v>2542</v>
      </c>
      <c r="F32" s="4">
        <v>3128</v>
      </c>
      <c r="G32" s="4">
        <v>3781</v>
      </c>
      <c r="H32" s="4">
        <v>4463</v>
      </c>
      <c r="I32" s="4">
        <v>5140</v>
      </c>
      <c r="J32" s="4">
        <v>5786</v>
      </c>
      <c r="K32" s="4">
        <v>6354</v>
      </c>
      <c r="L32" s="4">
        <v>6819</v>
      </c>
      <c r="M32" s="4">
        <v>7164</v>
      </c>
      <c r="N32">
        <v>7357</v>
      </c>
      <c r="O32" s="4">
        <v>7418</v>
      </c>
      <c r="P32" s="4"/>
      <c r="Q32" s="4"/>
      <c r="R32" t="str">
        <f t="shared" ref="R32:R33" si="6">CONCATENATE(B32,"|",C32,"|",D32,"|",G32,"|",I32,"|",K32,"|",M32,"|",O32)</f>
        <v>Medea|3|Caster|3781|5140|6354|7164|7418</v>
      </c>
    </row>
    <row r="33" spans="1:18" x14ac:dyDescent="0.25">
      <c r="A33" s="4">
        <v>32</v>
      </c>
      <c r="B33" s="4" t="s">
        <v>12</v>
      </c>
      <c r="C33" s="4">
        <v>3</v>
      </c>
      <c r="D33" s="4" t="s">
        <v>66</v>
      </c>
      <c r="E33" s="4">
        <v>2232</v>
      </c>
      <c r="F33" s="4">
        <v>2747</v>
      </c>
      <c r="G33" s="4">
        <v>3320</v>
      </c>
      <c r="H33" s="4">
        <v>3919</v>
      </c>
      <c r="I33" s="4">
        <v>4514</v>
      </c>
      <c r="J33" s="4">
        <v>5081</v>
      </c>
      <c r="K33" s="4">
        <v>5580</v>
      </c>
      <c r="L33" s="4">
        <v>5988</v>
      </c>
      <c r="M33" s="4">
        <v>6291</v>
      </c>
      <c r="N33">
        <v>6460</v>
      </c>
      <c r="O33" s="4">
        <v>6514</v>
      </c>
      <c r="P33" s="4"/>
      <c r="Q33" s="4"/>
      <c r="R33" t="str">
        <f t="shared" si="6"/>
        <v>Gilles de Rais|3|Caster|3320|4514|5580|6291|6514</v>
      </c>
    </row>
    <row r="34" spans="1:18" x14ac:dyDescent="0.25">
      <c r="A34" s="4">
        <v>33</v>
      </c>
      <c r="B34" s="4" t="s">
        <v>35</v>
      </c>
      <c r="C34" s="4">
        <v>2</v>
      </c>
      <c r="D34" s="4" t="s">
        <v>66</v>
      </c>
      <c r="E34" s="4">
        <v>2072</v>
      </c>
      <c r="F34" s="4">
        <v>2588</v>
      </c>
      <c r="G34" s="4">
        <v>3152</v>
      </c>
      <c r="H34" s="4">
        <v>3735</v>
      </c>
      <c r="I34" s="4">
        <v>4294</v>
      </c>
      <c r="J34" s="4">
        <v>4796</v>
      </c>
      <c r="K34" s="4">
        <v>5217</v>
      </c>
      <c r="L34" s="4">
        <v>5525</v>
      </c>
      <c r="M34" s="4">
        <v>5686</v>
      </c>
      <c r="N34">
        <v>5758</v>
      </c>
      <c r="O34" s="4"/>
      <c r="P34" s="4"/>
      <c r="Q34" s="4"/>
      <c r="R34" t="str">
        <f t="shared" ref="R34:R35" si="7">CONCATENATE(B34,"|",C34,"|",D34,"|",F34,"|",H34,"|",J34,"|",L34,"|",N34)</f>
        <v>Hans Christian Andersen|2|Caster|2588|3735|4796|5525|5758</v>
      </c>
    </row>
    <row r="35" spans="1:18" x14ac:dyDescent="0.25">
      <c r="A35" s="4">
        <v>34</v>
      </c>
      <c r="B35" s="4" t="s">
        <v>36</v>
      </c>
      <c r="C35" s="4">
        <v>2</v>
      </c>
      <c r="D35" s="4" t="s">
        <v>66</v>
      </c>
      <c r="E35" s="4">
        <v>2086</v>
      </c>
      <c r="F35" s="4">
        <v>2606</v>
      </c>
      <c r="G35" s="4">
        <v>3174</v>
      </c>
      <c r="H35" s="4">
        <v>3761</v>
      </c>
      <c r="I35" s="4">
        <v>4324</v>
      </c>
      <c r="J35" s="4">
        <v>4829</v>
      </c>
      <c r="K35" s="4">
        <v>5254</v>
      </c>
      <c r="L35" s="4">
        <v>5564</v>
      </c>
      <c r="M35" s="4">
        <v>5726</v>
      </c>
      <c r="N35">
        <v>5798</v>
      </c>
      <c r="O35" s="4"/>
      <c r="P35" s="4"/>
      <c r="Q35" s="4"/>
      <c r="R35" t="str">
        <f t="shared" si="7"/>
        <v>William Shakespeare|2|Caster|2606|3761|4829|5564|5798</v>
      </c>
    </row>
    <row r="36" spans="1:18" x14ac:dyDescent="0.25">
      <c r="A36" s="4">
        <v>35</v>
      </c>
      <c r="B36" s="4" t="s">
        <v>37</v>
      </c>
      <c r="C36" s="4">
        <v>3</v>
      </c>
      <c r="D36" s="4" t="s">
        <v>66</v>
      </c>
      <c r="E36" s="4">
        <v>3386</v>
      </c>
      <c r="F36" s="4">
        <v>3737</v>
      </c>
      <c r="G36" s="4">
        <v>3965</v>
      </c>
      <c r="H36" s="4">
        <v>4048</v>
      </c>
      <c r="I36" s="4">
        <v>4110</v>
      </c>
      <c r="J36" s="4">
        <v>4310</v>
      </c>
      <c r="K36" s="4">
        <v>4639</v>
      </c>
      <c r="L36" s="4">
        <v>5079</v>
      </c>
      <c r="M36" s="4">
        <v>5613</v>
      </c>
      <c r="N36">
        <v>6209</v>
      </c>
      <c r="O36" s="4">
        <v>6839</v>
      </c>
      <c r="P36" s="4"/>
      <c r="Q36" s="4"/>
      <c r="R36" t="str">
        <f>CONCATENATE(B36,"|",C36,"|",D36,"|",G36,"|",I36,"|",K36,"|",M36,"|",O36)</f>
        <v>Mephistopheles|3|Caster|3965|4110|4639|5613|6839</v>
      </c>
    </row>
    <row r="37" spans="1:18" x14ac:dyDescent="0.25">
      <c r="A37" s="4">
        <v>36</v>
      </c>
      <c r="B37" s="4" t="s">
        <v>38</v>
      </c>
      <c r="C37" s="4">
        <v>1</v>
      </c>
      <c r="D37" s="4" t="s">
        <v>66</v>
      </c>
      <c r="E37" s="4">
        <v>2312</v>
      </c>
      <c r="F37" s="4">
        <v>2669</v>
      </c>
      <c r="G37" s="4">
        <v>3031</v>
      </c>
      <c r="H37" s="4">
        <v>3392</v>
      </c>
      <c r="I37" s="4">
        <v>3753</v>
      </c>
      <c r="J37" s="4">
        <v>4110</v>
      </c>
      <c r="K37" s="4">
        <v>4472</v>
      </c>
      <c r="L37" s="4">
        <v>4833</v>
      </c>
      <c r="M37" s="4">
        <v>5195</v>
      </c>
      <c r="O37" s="4"/>
      <c r="P37" s="4"/>
      <c r="Q37" s="4"/>
      <c r="R37" t="str">
        <f>CONCATENATE(B37,"|",C37,"|",D37,"|",E37,"|",G37,"|",I37,"|",K37,"|",M37)</f>
        <v>Wolfgang Amadeus Mozart|1|Caster|2312|3031|3753|4472|5195</v>
      </c>
    </row>
    <row r="38" spans="1:18" x14ac:dyDescent="0.25">
      <c r="A38" s="4">
        <v>37</v>
      </c>
      <c r="B38" s="4" t="s">
        <v>39</v>
      </c>
      <c r="C38" s="4">
        <v>5</v>
      </c>
      <c r="D38" s="4" t="s">
        <v>66</v>
      </c>
      <c r="E38" s="4">
        <v>2703</v>
      </c>
      <c r="F38" s="4">
        <v>3267</v>
      </c>
      <c r="G38" s="4">
        <v>3922</v>
      </c>
      <c r="H38" s="4">
        <v>4638</v>
      </c>
      <c r="I38" s="4">
        <v>5400</v>
      </c>
      <c r="J38" s="4">
        <v>6189</v>
      </c>
      <c r="K38" s="4">
        <v>6977</v>
      </c>
      <c r="L38" s="4">
        <v>7739</v>
      </c>
      <c r="M38" s="4">
        <v>8447</v>
      </c>
      <c r="N38">
        <v>9083</v>
      </c>
      <c r="O38" s="4">
        <v>9621</v>
      </c>
      <c r="P38" s="4">
        <v>10365</v>
      </c>
      <c r="Q38" s="4">
        <v>10598</v>
      </c>
      <c r="R38" t="str">
        <f>CONCATENATE(B38,"|",C38,"|",D38,"|",K38,"|",M38,"|",O38,"|",P38,"|",Q38)</f>
        <v>Zhuge Kongming (El-Melloi II)|5|Caster|6977|8447|9621|10365|10598</v>
      </c>
    </row>
    <row r="39" spans="1:18" x14ac:dyDescent="0.25">
      <c r="A39" s="4">
        <v>38</v>
      </c>
      <c r="B39" s="4" t="s">
        <v>20</v>
      </c>
      <c r="C39" s="4">
        <v>3</v>
      </c>
      <c r="D39" s="4" t="s">
        <v>66</v>
      </c>
      <c r="E39" s="4">
        <v>3258</v>
      </c>
      <c r="F39" s="4">
        <v>3595</v>
      </c>
      <c r="G39" s="4">
        <v>3815</v>
      </c>
      <c r="H39" s="4">
        <v>3895</v>
      </c>
      <c r="I39" s="4">
        <v>3954</v>
      </c>
      <c r="J39" s="4">
        <v>4147</v>
      </c>
      <c r="K39" s="4">
        <v>4463</v>
      </c>
      <c r="L39" s="4">
        <v>4886</v>
      </c>
      <c r="M39" s="4">
        <v>5401</v>
      </c>
      <c r="N39">
        <v>5974</v>
      </c>
      <c r="O39" s="4">
        <v>6580</v>
      </c>
      <c r="P39" s="4"/>
      <c r="Q39" s="4"/>
      <c r="R39" t="str">
        <f>CONCATENATE(B39,"|",C39,"|",D39,"|",G39,"|",I39,"|",K39,"|",M39,"|",O39)</f>
        <v>Cu Chulainn|3|Caster|3815|3954|4463|5401|6580</v>
      </c>
    </row>
    <row r="40" spans="1:18" x14ac:dyDescent="0.25">
      <c r="A40" s="4">
        <v>39</v>
      </c>
      <c r="B40" s="4" t="s">
        <v>40</v>
      </c>
      <c r="C40" s="4">
        <v>1</v>
      </c>
      <c r="D40" s="4" t="s">
        <v>67</v>
      </c>
      <c r="E40" s="4">
        <v>3027</v>
      </c>
      <c r="F40" s="4">
        <v>3285</v>
      </c>
      <c r="G40" s="4">
        <v>3383</v>
      </c>
      <c r="H40" s="4">
        <v>3454</v>
      </c>
      <c r="I40" s="4">
        <v>3679</v>
      </c>
      <c r="J40" s="4">
        <v>4050</v>
      </c>
      <c r="K40" s="4">
        <v>4542</v>
      </c>
      <c r="L40" s="4">
        <v>5115</v>
      </c>
      <c r="M40" s="4">
        <v>5735</v>
      </c>
      <c r="O40" s="4"/>
      <c r="P40" s="4"/>
      <c r="Q40" s="4"/>
      <c r="R40" t="str">
        <f>CONCATENATE(B40,"|",C40,"|",D40,"|",E40,"|",G40,"|",I40,"|",K40,"|",M40)</f>
        <v>Sasaki Koujirou|1|Assassin|3027|3383|3679|4542|5735</v>
      </c>
    </row>
    <row r="41" spans="1:18" x14ac:dyDescent="0.25">
      <c r="A41" s="4">
        <v>40</v>
      </c>
      <c r="B41" s="4" t="s">
        <v>41</v>
      </c>
      <c r="C41" s="4">
        <v>2</v>
      </c>
      <c r="D41" s="4" t="s">
        <v>67</v>
      </c>
      <c r="E41" s="4">
        <v>2643</v>
      </c>
      <c r="F41" s="4">
        <v>3051</v>
      </c>
      <c r="G41" s="4">
        <v>3454</v>
      </c>
      <c r="H41" s="4">
        <v>3857</v>
      </c>
      <c r="I41" s="4">
        <v>4260</v>
      </c>
      <c r="J41" s="4">
        <v>4663</v>
      </c>
      <c r="K41" s="4">
        <v>5065</v>
      </c>
      <c r="L41" s="4">
        <v>5468</v>
      </c>
      <c r="M41" s="4">
        <v>5871</v>
      </c>
      <c r="N41">
        <v>6280</v>
      </c>
      <c r="O41" s="4"/>
      <c r="P41" s="4"/>
      <c r="Q41" s="4"/>
      <c r="R41" t="str">
        <f>CONCATENATE(B41,"|",C41,"|",D41,"|",F41,"|",H41,"|",J41,"|",L41,"|",N41)</f>
        <v>Hassan of the Cursed Arm|2|Assassin|3051|3857|4663|5468|6280</v>
      </c>
    </row>
    <row r="42" spans="1:18" x14ac:dyDescent="0.25">
      <c r="A42" s="4">
        <v>41</v>
      </c>
      <c r="B42" s="4" t="s">
        <v>42</v>
      </c>
      <c r="C42" s="4">
        <v>4</v>
      </c>
      <c r="D42" s="4" t="s">
        <v>67</v>
      </c>
      <c r="E42" s="4">
        <v>3294</v>
      </c>
      <c r="F42" s="4">
        <v>3765</v>
      </c>
      <c r="G42" s="4">
        <v>4245</v>
      </c>
      <c r="H42" s="4">
        <v>4716</v>
      </c>
      <c r="I42" s="4">
        <v>5188</v>
      </c>
      <c r="J42" s="4">
        <v>5660</v>
      </c>
      <c r="K42" s="4">
        <v>6139</v>
      </c>
      <c r="L42" s="4">
        <v>6611</v>
      </c>
      <c r="M42" s="4">
        <v>7083</v>
      </c>
      <c r="N42">
        <v>7562</v>
      </c>
      <c r="O42" s="4">
        <v>8034</v>
      </c>
      <c r="P42" s="4">
        <v>8985</v>
      </c>
      <c r="Q42" s="4"/>
      <c r="R42" t="str">
        <f>CONCATENATE(B42,"|",C42,"|",D42,"|",I42,"|",K42,"|",M42,"|",O42,"|",P42)</f>
        <v>Stheno|4|Assassin|5188|6139|7083|8034|8985</v>
      </c>
    </row>
    <row r="43" spans="1:18" x14ac:dyDescent="0.25">
      <c r="A43" s="4">
        <v>42</v>
      </c>
      <c r="B43" s="4" t="s">
        <v>43</v>
      </c>
      <c r="C43" s="4">
        <v>3</v>
      </c>
      <c r="D43" s="4" t="s">
        <v>67</v>
      </c>
      <c r="E43" s="4">
        <v>3568</v>
      </c>
      <c r="F43" s="4">
        <v>3937</v>
      </c>
      <c r="G43" s="4">
        <v>4178</v>
      </c>
      <c r="H43" s="4">
        <v>4266</v>
      </c>
      <c r="I43" s="4">
        <v>4331</v>
      </c>
      <c r="J43" s="4">
        <v>4542</v>
      </c>
      <c r="K43" s="4">
        <v>4888</v>
      </c>
      <c r="L43" s="4">
        <v>5352</v>
      </c>
      <c r="M43" s="4">
        <v>5915</v>
      </c>
      <c r="N43">
        <v>6543</v>
      </c>
      <c r="O43" s="4">
        <v>7207</v>
      </c>
      <c r="P43" s="4"/>
      <c r="Q43" s="4"/>
      <c r="R43" t="str">
        <f>CONCATENATE(B43,"|",C43,"|",D43,"|",G43,"|",I43,"|",K43,"|",M43,"|",O43)</f>
        <v>Jing Ke|3|Assassin|4178|4331|4888|5915|7207</v>
      </c>
    </row>
    <row r="44" spans="1:18" x14ac:dyDescent="0.25">
      <c r="A44" s="4">
        <v>43</v>
      </c>
      <c r="B44" s="4" t="s">
        <v>44</v>
      </c>
      <c r="C44" s="4">
        <v>2</v>
      </c>
      <c r="D44" s="4" t="s">
        <v>67</v>
      </c>
      <c r="E44" s="4">
        <v>1964</v>
      </c>
      <c r="F44" s="4">
        <v>2453</v>
      </c>
      <c r="G44" s="4">
        <v>2987</v>
      </c>
      <c r="H44" s="4">
        <v>3539</v>
      </c>
      <c r="I44" s="4">
        <v>4069</v>
      </c>
      <c r="J44" s="4">
        <v>4544</v>
      </c>
      <c r="K44" s="4">
        <v>4944</v>
      </c>
      <c r="L44" s="4">
        <v>5236</v>
      </c>
      <c r="M44" s="4">
        <v>5388</v>
      </c>
      <c r="N44">
        <v>5456</v>
      </c>
      <c r="O44" s="4"/>
      <c r="P44" s="4"/>
      <c r="Q44" s="4"/>
      <c r="R44" t="str">
        <f t="shared" ref="R44:R45" si="8">CONCATENATE(B44,"|",C44,"|",D44,"|",F44,"|",H44,"|",J44,"|",L44,"|",N44)</f>
        <v>Charles-Henri Sanson|2|Assassin|2453|3539|4544|5236|5456</v>
      </c>
    </row>
    <row r="45" spans="1:18" x14ac:dyDescent="0.25">
      <c r="A45" s="4">
        <v>44</v>
      </c>
      <c r="B45" s="4" t="s">
        <v>45</v>
      </c>
      <c r="C45" s="4">
        <v>2</v>
      </c>
      <c r="D45" s="4" t="s">
        <v>67</v>
      </c>
      <c r="E45" s="4">
        <v>2379</v>
      </c>
      <c r="F45" s="4">
        <v>2747</v>
      </c>
      <c r="G45" s="4">
        <v>3109</v>
      </c>
      <c r="H45" s="4">
        <v>3472</v>
      </c>
      <c r="I45" s="4">
        <v>3835</v>
      </c>
      <c r="J45" s="4">
        <v>4198</v>
      </c>
      <c r="K45" s="4">
        <v>4561</v>
      </c>
      <c r="L45" s="4">
        <v>4923</v>
      </c>
      <c r="M45" s="4">
        <v>5286</v>
      </c>
      <c r="N45">
        <v>5654</v>
      </c>
      <c r="O45" s="4"/>
      <c r="P45" s="4"/>
      <c r="Q45" s="4"/>
      <c r="R45" t="str">
        <f t="shared" si="8"/>
        <v>Phantom of the Opera|2|Assassin|2747|3472|4198|4923|5654</v>
      </c>
    </row>
    <row r="46" spans="1:18" x14ac:dyDescent="0.25">
      <c r="A46" s="4">
        <v>45</v>
      </c>
      <c r="B46" s="4" t="s">
        <v>46</v>
      </c>
      <c r="C46" s="4">
        <v>1</v>
      </c>
      <c r="D46" s="4" t="s">
        <v>67</v>
      </c>
      <c r="E46" s="4">
        <v>2838</v>
      </c>
      <c r="F46" s="4">
        <v>3080</v>
      </c>
      <c r="G46" s="4">
        <v>3172</v>
      </c>
      <c r="H46" s="4">
        <v>3238</v>
      </c>
      <c r="I46" s="4">
        <v>3449</v>
      </c>
      <c r="J46" s="4">
        <v>3797</v>
      </c>
      <c r="K46" s="4">
        <v>4259</v>
      </c>
      <c r="L46" s="4">
        <v>4796</v>
      </c>
      <c r="M46" s="4">
        <v>5377</v>
      </c>
      <c r="O46" s="4"/>
      <c r="P46" s="4"/>
      <c r="Q46" s="4"/>
      <c r="R46" t="str">
        <f>CONCATENATE(B46,"|",C46,"|",D46,"|",E46,"|",G46,"|",I46,"|",K46,"|",M46)</f>
        <v>Mata Hari|1|Assassin|2838|3172|3449|4259|5377</v>
      </c>
    </row>
    <row r="47" spans="1:18" x14ac:dyDescent="0.25">
      <c r="A47" s="4">
        <v>46</v>
      </c>
      <c r="B47" s="4" t="s">
        <v>47</v>
      </c>
      <c r="C47" s="4">
        <v>4</v>
      </c>
      <c r="D47" s="4" t="s">
        <v>67</v>
      </c>
      <c r="E47" s="4">
        <v>2736</v>
      </c>
      <c r="F47" s="4">
        <v>3347</v>
      </c>
      <c r="G47" s="4">
        <v>4037</v>
      </c>
      <c r="H47" s="4">
        <v>4790</v>
      </c>
      <c r="I47" s="4">
        <v>5558</v>
      </c>
      <c r="J47" s="4">
        <v>6334</v>
      </c>
      <c r="K47" s="4">
        <v>7071</v>
      </c>
      <c r="L47" s="4">
        <v>7753</v>
      </c>
      <c r="M47" s="4">
        <v>8333</v>
      </c>
      <c r="N47">
        <v>8812</v>
      </c>
      <c r="O47" s="4">
        <v>9157</v>
      </c>
      <c r="P47" s="4">
        <v>9408</v>
      </c>
      <c r="Q47" s="4"/>
      <c r="R47" t="str">
        <f t="shared" ref="R47:R49" si="9">CONCATENATE(B47,"|",C47,"|",D47,"|",I47,"|",K47,"|",M47,"|",O47,"|",P47)</f>
        <v>Carmilla|4|Assassin|5558|7071|8333|9157|9408</v>
      </c>
    </row>
    <row r="48" spans="1:18" x14ac:dyDescent="0.25">
      <c r="A48" s="4">
        <v>47</v>
      </c>
      <c r="B48" s="4" t="s">
        <v>48</v>
      </c>
      <c r="C48" s="4">
        <v>4</v>
      </c>
      <c r="D48" s="4" t="s">
        <v>68</v>
      </c>
      <c r="E48" s="4">
        <v>4811</v>
      </c>
      <c r="F48" s="4">
        <v>5389</v>
      </c>
      <c r="G48" s="4">
        <v>5833</v>
      </c>
      <c r="H48" s="4">
        <v>6108</v>
      </c>
      <c r="I48" s="4">
        <v>6215</v>
      </c>
      <c r="J48" s="4">
        <v>6277</v>
      </c>
      <c r="K48" s="4">
        <v>6525</v>
      </c>
      <c r="L48" s="4">
        <v>6925</v>
      </c>
      <c r="M48" s="4">
        <v>7475</v>
      </c>
      <c r="N48">
        <v>8159</v>
      </c>
      <c r="O48" s="4">
        <v>8932</v>
      </c>
      <c r="P48" s="4">
        <v>10655</v>
      </c>
      <c r="Q48" s="4"/>
      <c r="R48" t="str">
        <f t="shared" si="9"/>
        <v>Heracles|4|Berserker|6215|6525|7475|8932|10655</v>
      </c>
    </row>
    <row r="49" spans="1:18" x14ac:dyDescent="0.25">
      <c r="A49" s="4">
        <v>48</v>
      </c>
      <c r="B49" s="4" t="s">
        <v>49</v>
      </c>
      <c r="C49" s="4">
        <v>4</v>
      </c>
      <c r="D49" s="4" t="s">
        <v>68</v>
      </c>
      <c r="E49" s="4">
        <v>3046</v>
      </c>
      <c r="F49" s="4">
        <v>3727</v>
      </c>
      <c r="G49" s="4">
        <v>4496</v>
      </c>
      <c r="H49" s="4">
        <v>5334</v>
      </c>
      <c r="I49" s="4">
        <v>6190</v>
      </c>
      <c r="J49" s="4">
        <v>7054</v>
      </c>
      <c r="K49" s="4">
        <v>7875</v>
      </c>
      <c r="L49" s="4">
        <v>8634</v>
      </c>
      <c r="M49" s="4">
        <v>9280</v>
      </c>
      <c r="N49">
        <v>9813</v>
      </c>
      <c r="O49" s="4">
        <v>10197</v>
      </c>
      <c r="P49" s="4">
        <v>10477</v>
      </c>
      <c r="Q49" s="4"/>
      <c r="R49" t="str">
        <f t="shared" si="9"/>
        <v>Lancelot|4|Berserker|6190|7875|9280|10197|10477</v>
      </c>
    </row>
    <row r="50" spans="1:18" x14ac:dyDescent="0.25">
      <c r="A50" s="4">
        <v>49</v>
      </c>
      <c r="B50" s="4" t="s">
        <v>50</v>
      </c>
      <c r="C50" s="4">
        <v>3</v>
      </c>
      <c r="D50" s="4" t="s">
        <v>68</v>
      </c>
      <c r="E50" s="4">
        <v>4019</v>
      </c>
      <c r="F50" s="4">
        <v>4436</v>
      </c>
      <c r="G50" s="4">
        <v>4707</v>
      </c>
      <c r="H50" s="4">
        <v>4806</v>
      </c>
      <c r="I50" s="4">
        <v>4879</v>
      </c>
      <c r="J50" s="4">
        <v>5117</v>
      </c>
      <c r="K50" s="4">
        <v>5507</v>
      </c>
      <c r="L50" s="4">
        <v>6029</v>
      </c>
      <c r="M50" s="4">
        <v>6664</v>
      </c>
      <c r="N50">
        <v>7371</v>
      </c>
      <c r="O50" s="4">
        <v>8119</v>
      </c>
      <c r="P50" s="4"/>
      <c r="Q50" s="4"/>
      <c r="R50" t="str">
        <f>CONCATENATE(B50,"|",C50,"|",D50,"|",G50,"|",I50,"|",K50,"|",M50,"|",O50)</f>
        <v>Lu Bu Feng Xian|3|Berserker|4707|4879|5507|6664|8119</v>
      </c>
    </row>
    <row r="51" spans="1:18" x14ac:dyDescent="0.25">
      <c r="A51" s="4">
        <v>50</v>
      </c>
      <c r="B51" s="4" t="s">
        <v>51</v>
      </c>
      <c r="C51" s="4">
        <v>1</v>
      </c>
      <c r="D51" s="4" t="s">
        <v>68</v>
      </c>
      <c r="E51" s="4">
        <v>2677</v>
      </c>
      <c r="F51" s="4">
        <v>2906</v>
      </c>
      <c r="G51" s="4">
        <v>2993</v>
      </c>
      <c r="H51" s="4">
        <v>3055</v>
      </c>
      <c r="I51" s="4">
        <v>3254</v>
      </c>
      <c r="J51" s="4">
        <v>3582</v>
      </c>
      <c r="K51" s="4">
        <v>4018</v>
      </c>
      <c r="L51" s="4">
        <v>4525</v>
      </c>
      <c r="M51" s="4">
        <v>5073</v>
      </c>
      <c r="O51" s="4"/>
      <c r="P51" s="4"/>
      <c r="Q51" s="4"/>
      <c r="R51" t="str">
        <f>CONCATENATE(B51,"|",C51,"|",D51,"|",E51,"|",G51,"|",I51,"|",K51,"|",M51)</f>
        <v>Spartacus|1|Berserker|2677|2993|3254|4018|5073</v>
      </c>
    </row>
    <row r="52" spans="1:18" x14ac:dyDescent="0.25">
      <c r="A52" s="4">
        <v>51</v>
      </c>
      <c r="B52" s="4" t="s">
        <v>52</v>
      </c>
      <c r="C52" s="4">
        <v>5</v>
      </c>
      <c r="D52" s="4" t="s">
        <v>68</v>
      </c>
      <c r="E52" s="4">
        <v>5295</v>
      </c>
      <c r="F52" s="4">
        <v>5983</v>
      </c>
      <c r="G52" s="4">
        <v>6553</v>
      </c>
      <c r="H52" s="4">
        <v>6972</v>
      </c>
      <c r="I52" s="4">
        <v>7230</v>
      </c>
      <c r="J52" s="4">
        <v>7338</v>
      </c>
      <c r="K52" s="4">
        <v>7402</v>
      </c>
      <c r="L52" s="4">
        <v>7628</v>
      </c>
      <c r="M52" s="4">
        <v>8025</v>
      </c>
      <c r="N52">
        <v>8552</v>
      </c>
      <c r="O52" s="4">
        <v>9218</v>
      </c>
      <c r="P52" s="4">
        <v>10852</v>
      </c>
      <c r="Q52" s="4">
        <v>12712</v>
      </c>
      <c r="R52" t="str">
        <f t="shared" ref="R52:R53" si="10">CONCATENATE(B52,"|",C52,"|",D52,"|",K52,"|",M52,"|",O52,"|",P52,"|",Q52)</f>
        <v>Sakata Kintoki|5|Berserker|7402|8025|9218|10852|12712</v>
      </c>
    </row>
    <row r="53" spans="1:18" x14ac:dyDescent="0.25">
      <c r="A53" s="4">
        <v>52</v>
      </c>
      <c r="B53" s="4" t="s">
        <v>53</v>
      </c>
      <c r="C53" s="4">
        <v>5</v>
      </c>
      <c r="D53" s="4" t="s">
        <v>68</v>
      </c>
      <c r="E53" s="4">
        <v>2933</v>
      </c>
      <c r="F53" s="4">
        <v>3546</v>
      </c>
      <c r="G53" s="4">
        <v>4256</v>
      </c>
      <c r="H53" s="4">
        <v>5033</v>
      </c>
      <c r="I53" s="4">
        <v>5860</v>
      </c>
      <c r="J53" s="4">
        <v>6715</v>
      </c>
      <c r="K53" s="4">
        <v>7571</v>
      </c>
      <c r="L53" s="4">
        <v>8397</v>
      </c>
      <c r="M53" s="4">
        <v>9165</v>
      </c>
      <c r="N53">
        <v>9855</v>
      </c>
      <c r="O53" s="4">
        <v>10439</v>
      </c>
      <c r="P53" s="4">
        <v>11246</v>
      </c>
      <c r="Q53" s="4">
        <v>11499</v>
      </c>
      <c r="R53" t="str">
        <f t="shared" si="10"/>
        <v>Vlad III|5|Berserker|7571|9165|10439|11246|11499</v>
      </c>
    </row>
    <row r="54" spans="1:18" x14ac:dyDescent="0.25">
      <c r="A54" s="4">
        <v>53</v>
      </c>
      <c r="B54" s="4" t="s">
        <v>54</v>
      </c>
      <c r="C54" s="4">
        <v>1</v>
      </c>
      <c r="D54" s="4" t="s">
        <v>68</v>
      </c>
      <c r="E54" s="4">
        <v>2687</v>
      </c>
      <c r="F54" s="4">
        <v>3102</v>
      </c>
      <c r="G54" s="4">
        <v>3522</v>
      </c>
      <c r="H54" s="4">
        <v>3942</v>
      </c>
      <c r="I54" s="4">
        <v>4362</v>
      </c>
      <c r="J54" s="4">
        <v>4777</v>
      </c>
      <c r="K54" s="4">
        <v>5197</v>
      </c>
      <c r="L54" s="4">
        <v>5617</v>
      </c>
      <c r="M54" s="4">
        <v>6037</v>
      </c>
      <c r="O54" s="4"/>
      <c r="P54" s="4"/>
      <c r="Q54" s="4"/>
      <c r="R54" t="str">
        <f>CONCATENATE(B54,"|",C54,"|",D54,"|",E54,"|",G54,"|",I54,"|",K54,"|",M54)</f>
        <v>Asterion|1|Berserker|2687|3522|4362|5197|6037</v>
      </c>
    </row>
    <row r="55" spans="1:18" x14ac:dyDescent="0.25">
      <c r="A55" s="4">
        <v>54</v>
      </c>
      <c r="B55" s="4" t="s">
        <v>55</v>
      </c>
      <c r="C55" s="4">
        <v>2</v>
      </c>
      <c r="D55" s="4" t="s">
        <v>68</v>
      </c>
      <c r="E55" s="4">
        <v>2458</v>
      </c>
      <c r="F55" s="4">
        <v>3071</v>
      </c>
      <c r="G55" s="4">
        <v>3740</v>
      </c>
      <c r="H55" s="4">
        <v>4431</v>
      </c>
      <c r="I55" s="4">
        <v>5094</v>
      </c>
      <c r="J55" s="4">
        <v>5690</v>
      </c>
      <c r="K55" s="4">
        <v>6190</v>
      </c>
      <c r="L55" s="4">
        <v>6555</v>
      </c>
      <c r="M55" s="4">
        <v>6746</v>
      </c>
      <c r="N55">
        <v>6831</v>
      </c>
      <c r="O55" s="4"/>
      <c r="P55" s="4"/>
      <c r="Q55" s="4"/>
      <c r="R55" t="str">
        <f>CONCATENATE(B55,"|",C55,"|",D55,"|",F55,"|",H55,"|",J55,"|",L55,"|",N55)</f>
        <v>Caligula|2|Berserker|3071|4431|5690|6555|6831</v>
      </c>
    </row>
    <row r="56" spans="1:18" x14ac:dyDescent="0.25">
      <c r="A56" s="4">
        <v>55</v>
      </c>
      <c r="B56" s="4" t="s">
        <v>56</v>
      </c>
      <c r="C56" s="4">
        <v>3</v>
      </c>
      <c r="D56" s="4" t="s">
        <v>68</v>
      </c>
      <c r="E56" s="4">
        <v>3115</v>
      </c>
      <c r="F56" s="4">
        <v>3562</v>
      </c>
      <c r="G56" s="4">
        <v>4014</v>
      </c>
      <c r="H56" s="4">
        <v>4460</v>
      </c>
      <c r="I56" s="4">
        <v>4912</v>
      </c>
      <c r="J56" s="4">
        <v>5358</v>
      </c>
      <c r="K56" s="4">
        <v>5811</v>
      </c>
      <c r="L56" s="4">
        <v>6257</v>
      </c>
      <c r="M56" s="4">
        <v>6709</v>
      </c>
      <c r="N56">
        <v>7155</v>
      </c>
      <c r="O56" s="4">
        <v>7608</v>
      </c>
      <c r="P56" s="4"/>
      <c r="Q56" s="4"/>
      <c r="R56" t="str">
        <f t="shared" ref="R56:R57" si="11">CONCATENATE(B56,"|",C56,"|",D56,"|",G56,"|",I56,"|",K56,"|",M56,"|",O56)</f>
        <v>Darius III|3|Berserker|4014|4912|5811|6709|7608</v>
      </c>
    </row>
    <row r="57" spans="1:18" x14ac:dyDescent="0.25">
      <c r="A57" s="4">
        <v>56</v>
      </c>
      <c r="B57" s="4" t="s">
        <v>57</v>
      </c>
      <c r="C57" s="4">
        <v>3</v>
      </c>
      <c r="D57" s="4" t="s">
        <v>68</v>
      </c>
      <c r="E57" s="4">
        <v>2721</v>
      </c>
      <c r="F57" s="4">
        <v>3110</v>
      </c>
      <c r="G57" s="4">
        <v>3505</v>
      </c>
      <c r="H57" s="4">
        <v>3895</v>
      </c>
      <c r="I57" s="4">
        <v>4290</v>
      </c>
      <c r="J57" s="4">
        <v>4679</v>
      </c>
      <c r="K57" s="4">
        <v>5074</v>
      </c>
      <c r="L57" s="4">
        <v>5464</v>
      </c>
      <c r="M57" s="4">
        <v>5859</v>
      </c>
      <c r="N57">
        <v>6248</v>
      </c>
      <c r="O57" s="4">
        <v>6644</v>
      </c>
      <c r="P57" s="4"/>
      <c r="Q57" s="4"/>
      <c r="R57" t="str">
        <f t="shared" si="11"/>
        <v>Kiyohime|3|Berserker|3505|4290|5074|5859|6644</v>
      </c>
    </row>
    <row r="58" spans="1:18" x14ac:dyDescent="0.25">
      <c r="A58" s="4">
        <v>57</v>
      </c>
      <c r="B58" s="4" t="s">
        <v>58</v>
      </c>
      <c r="C58" s="4">
        <v>2</v>
      </c>
      <c r="D58" s="4" t="s">
        <v>68</v>
      </c>
      <c r="E58" s="4">
        <v>2647</v>
      </c>
      <c r="F58" s="4">
        <v>3056</v>
      </c>
      <c r="G58" s="4">
        <v>3459</v>
      </c>
      <c r="H58" s="4">
        <v>3863</v>
      </c>
      <c r="I58" s="4">
        <v>4266</v>
      </c>
      <c r="J58" s="4">
        <v>4670</v>
      </c>
      <c r="K58" s="4">
        <v>5074</v>
      </c>
      <c r="L58" s="4">
        <v>5477</v>
      </c>
      <c r="M58" s="4">
        <v>5881</v>
      </c>
      <c r="N58">
        <v>6290</v>
      </c>
      <c r="O58" s="4"/>
      <c r="P58" s="4"/>
      <c r="Q58" s="4"/>
      <c r="R58" t="str">
        <f>CONCATENATE(B58,"|",C58,"|",D58,"|",F58,"|",H58,"|",J58,"|",L58,"|",N58)</f>
        <v>Eirik Bloodaxe|2|Berserker|3056|3863|4670|5477|6290</v>
      </c>
    </row>
    <row r="59" spans="1:18" x14ac:dyDescent="0.25">
      <c r="A59" s="4">
        <v>58</v>
      </c>
      <c r="B59" s="4" t="s">
        <v>59</v>
      </c>
      <c r="C59" s="4">
        <v>4</v>
      </c>
      <c r="D59" s="4" t="s">
        <v>68</v>
      </c>
      <c r="E59" s="4">
        <v>4076</v>
      </c>
      <c r="F59" s="4">
        <v>4565</v>
      </c>
      <c r="G59" s="4">
        <v>4941</v>
      </c>
      <c r="H59" s="4">
        <v>5174</v>
      </c>
      <c r="I59" s="4">
        <v>5265</v>
      </c>
      <c r="J59" s="4">
        <v>5317</v>
      </c>
      <c r="K59" s="4">
        <v>5528</v>
      </c>
      <c r="L59" s="4">
        <v>5866</v>
      </c>
      <c r="M59" s="4">
        <v>6333</v>
      </c>
      <c r="N59">
        <v>6912</v>
      </c>
      <c r="O59" s="4">
        <v>7566</v>
      </c>
      <c r="P59" s="4">
        <v>9026</v>
      </c>
      <c r="Q59" s="4"/>
      <c r="R59" t="str">
        <f>CONCATENATE(B59,"|",C59,"|",D59,"|",I59,"|",K59,"|",M59,"|",O59,"|",P59)</f>
        <v>Tamamo Cat|4|Berserker|5265|5528|6333|7566|9026</v>
      </c>
    </row>
    <row r="60" spans="1:18" x14ac:dyDescent="0.25">
      <c r="A60" s="4">
        <v>59</v>
      </c>
      <c r="B60" s="4" t="s">
        <v>60</v>
      </c>
      <c r="C60" s="4">
        <v>5</v>
      </c>
      <c r="D60" s="4" t="s">
        <v>69</v>
      </c>
      <c r="E60" s="4">
        <v>3996</v>
      </c>
      <c r="F60" s="4">
        <v>4515</v>
      </c>
      <c r="G60" s="4">
        <v>4945</v>
      </c>
      <c r="H60" s="4">
        <v>5261</v>
      </c>
      <c r="I60" s="4">
        <v>5456</v>
      </c>
      <c r="J60" s="4">
        <v>5537</v>
      </c>
      <c r="K60" s="4">
        <v>5586</v>
      </c>
      <c r="L60" s="4">
        <v>5756</v>
      </c>
      <c r="M60" s="4">
        <v>6056</v>
      </c>
      <c r="N60">
        <v>6454</v>
      </c>
      <c r="O60" s="4">
        <v>6956</v>
      </c>
      <c r="P60" s="4">
        <v>8189</v>
      </c>
      <c r="Q60" s="4">
        <v>9593</v>
      </c>
      <c r="R60" t="str">
        <f>CONCATENATE(B60,"|",C60,"|",D60,"|",K60,"|",M60,"|",O60,"|",P60,"|",Q60)</f>
        <v>Jeanne d'Arc|5|Ruler|5586|6056|6956|8189|9593</v>
      </c>
    </row>
  </sheetData>
  <autoFilter ref="A1:Q65">
    <sortState ref="A2:Q65">
      <sortCondition ref="A1:A65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Peng</dc:creator>
  <cp:lastModifiedBy>Philip Peng</cp:lastModifiedBy>
  <dcterms:created xsi:type="dcterms:W3CDTF">2017-06-29T03:00:31Z</dcterms:created>
  <dcterms:modified xsi:type="dcterms:W3CDTF">2017-06-29T03:46:33Z</dcterms:modified>
</cp:coreProperties>
</file>