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gi/"/>
    </mc:Choice>
  </mc:AlternateContent>
  <xr:revisionPtr revIDLastSave="205" documentId="11_F25DC773A252ABDACC1048E0419B7FD85BDE58E8" xr6:coauthVersionLast="45" xr6:coauthVersionMax="45" xr10:uidLastSave="{B6A81A34-62A5-42AE-9D23-159D8E39F2E7}"/>
  <bookViews>
    <workbookView xWindow="0" yWindow="2670" windowWidth="15795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7" i="1"/>
  <c r="I6" i="1"/>
  <c r="I5" i="1"/>
  <c r="I4" i="1"/>
  <c r="I3" i="1"/>
  <c r="J2" i="1" l="1"/>
  <c r="J3" i="1"/>
  <c r="J4" i="1"/>
  <c r="J5" i="1"/>
  <c r="J6" i="1"/>
  <c r="J7" i="1"/>
  <c r="F2" i="1"/>
  <c r="F3" i="1"/>
  <c r="F4" i="1"/>
  <c r="F5" i="1"/>
  <c r="F6" i="1"/>
  <c r="F7" i="1"/>
  <c r="C3" i="1"/>
  <c r="C4" i="1"/>
  <c r="C5" i="1"/>
  <c r="C6" i="1"/>
  <c r="C7" i="1"/>
  <c r="C2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<sst xmlns="http://schemas.openxmlformats.org/spreadsheetml/2006/main" count="10" uniqueCount="9">
  <si>
    <t>Gems</t>
  </si>
  <si>
    <t>Price</t>
  </si>
  <si>
    <t>Total Price</t>
  </si>
  <si>
    <t>Bonus</t>
  </si>
  <si>
    <t>Total Gem</t>
  </si>
  <si>
    <t>Gem per $1</t>
  </si>
  <si>
    <t>Discounted Total</t>
  </si>
  <si>
    <t>Coupon Cost</t>
  </si>
  <si>
    <t>Coupon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</si>
</sst>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2" fontId="1" fillId="6" borderId="0" xfId="6" applyNumberFormat="1"/>
    <xf numFmtId="2" fontId="1" fillId="5" borderId="0" xfId="5" applyNumberFormat="1"/>
    <xf numFmtId="2" fontId="1" fillId="2" borderId="0" xfId="2" applyNumberFormat="1"/>
    <xf numFmtId="2" fontId="1" fillId="3" borderId="0" xfId="3" applyNumberFormat="1"/>
    <xf numFmtId="2" fontId="1" fillId="4" borderId="0" xfId="4" applyNumberFormat="1"/>
    <xf numFmtId="2" fontId="2" fillId="7" borderId="0" xfId="7" applyNumberFormat="1" applyFont="1"/>
  </cellXfs>
  <cellStyles count="8">
    <cellStyle name="20% - Accent2" xfId="2" builtinId="34"/>
    <cellStyle name="20% - Accent6" xfId="5" builtinId="50"/>
    <cellStyle name="40% - Accent2" xfId="3" builtinId="35"/>
    <cellStyle name="40% - Accent6" xfId="6" builtinId="51"/>
    <cellStyle name="60% - Accent2" xfId="4" builtinId="36"/>
    <cellStyle name="60% - Accent6" xfId="7" builtinId="52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L1" sqref="L1"/>
    </sheetView>
  </sheetViews>
  <sheetFormatPr defaultRowHeight="15" x14ac:dyDescent="0.25"/>
  <cols>
    <col min="3" max="3" width="10" bestFit="1" customWidth="1"/>
    <col min="5" max="5" width="10.7109375" customWidth="1"/>
    <col min="6" max="6" width="11" bestFit="1" customWidth="1"/>
    <col min="8" max="8" width="12.140625" bestFit="1" customWidth="1"/>
    <col min="9" max="9" width="16" bestFit="1" customWidth="1"/>
    <col min="10" max="10" width="11" bestFit="1" customWidth="1"/>
    <col min="11" max="11" width="9.7109375" customWidth="1"/>
  </cols>
  <sheetData>
    <row r="1" spans="1:10" x14ac:dyDescent="0.25">
      <c r="A1" t="s">
        <v>0</v>
      </c>
      <c r="B1" t="s">
        <v>3</v>
      </c>
      <c r="C1" t="s">
        <v>4</v>
      </c>
      <c r="D1" t="s">
        <v>1</v>
      </c>
      <c r="E1" t="s">
        <v>2</v>
      </c>
      <c r="F1" t="s">
        <v>5</v>
      </c>
      <c r="G1" t="s">
        <v>8</v>
      </c>
      <c r="H1" t="s">
        <v>7</v>
      </c>
      <c r="I1" t="s">
        <v>6</v>
      </c>
      <c r="J1" t="s">
        <v>5</v>
      </c>
    </row>
    <row r="2" spans="1:10" x14ac:dyDescent="0.25">
      <c r="A2">
        <v>60</v>
      </c>
      <c r="B2">
        <v>0</v>
      </c>
      <c r="C2">
        <f>A2+B2</f>
        <v>60</v>
      </c>
      <c r="D2" s="1">
        <v>0.99</v>
      </c>
      <c r="E2" s="2">
        <f t="shared" ref="E2:E7" si="0">D2*1.08</f>
        <v>1.0692000000000002</v>
      </c>
      <c r="F2" s="7">
        <f t="shared" ref="F2:F7" si="1">C2/E2</f>
        <v>56.116722783389442</v>
      </c>
      <c r="G2" s="1">
        <v>0</v>
      </c>
      <c r="H2" s="1">
        <v>0</v>
      </c>
      <c r="I2" s="2">
        <f>((D2-G2)*1.08)+H2</f>
        <v>1.0692000000000002</v>
      </c>
      <c r="J2" s="7">
        <f t="shared" ref="J2:J7" si="2">C2/I2</f>
        <v>56.116722783389442</v>
      </c>
    </row>
    <row r="3" spans="1:10" x14ac:dyDescent="0.25">
      <c r="A3">
        <v>300</v>
      </c>
      <c r="B3">
        <v>30</v>
      </c>
      <c r="C3">
        <f t="shared" ref="C3:C7" si="3">A3+B3</f>
        <v>330</v>
      </c>
      <c r="D3" s="1">
        <v>4.99</v>
      </c>
      <c r="E3" s="2">
        <f t="shared" si="0"/>
        <v>5.3892000000000007</v>
      </c>
      <c r="F3" s="6">
        <f t="shared" si="1"/>
        <v>61.233578267646394</v>
      </c>
      <c r="G3" s="1">
        <v>3</v>
      </c>
      <c r="H3" s="1">
        <v>1.5</v>
      </c>
      <c r="I3" s="2">
        <f>((D3-G3)*1.08)+H3</f>
        <v>3.6492000000000004</v>
      </c>
      <c r="J3" s="8">
        <f t="shared" si="2"/>
        <v>90.430779348898383</v>
      </c>
    </row>
    <row r="4" spans="1:10" x14ac:dyDescent="0.25">
      <c r="A4">
        <v>980</v>
      </c>
      <c r="B4">
        <v>110</v>
      </c>
      <c r="C4">
        <f t="shared" si="3"/>
        <v>1090</v>
      </c>
      <c r="D4" s="1">
        <v>14.99</v>
      </c>
      <c r="E4" s="2">
        <f t="shared" si="0"/>
        <v>16.1892</v>
      </c>
      <c r="F4" s="6">
        <f t="shared" si="1"/>
        <v>67.328836508289484</v>
      </c>
      <c r="G4" s="1">
        <v>3</v>
      </c>
      <c r="H4" s="1">
        <v>1.5</v>
      </c>
      <c r="I4" s="2">
        <f>((D4-G4)*1.08)+H4</f>
        <v>14.449200000000001</v>
      </c>
      <c r="J4" s="4">
        <f t="shared" si="2"/>
        <v>75.436702377986322</v>
      </c>
    </row>
    <row r="5" spans="1:10" x14ac:dyDescent="0.25">
      <c r="A5">
        <v>1980</v>
      </c>
      <c r="B5">
        <v>260</v>
      </c>
      <c r="C5">
        <f t="shared" si="3"/>
        <v>2240</v>
      </c>
      <c r="D5" s="1">
        <v>29.99</v>
      </c>
      <c r="E5" s="2">
        <f t="shared" si="0"/>
        <v>32.389200000000002</v>
      </c>
      <c r="F5" s="6">
        <f t="shared" si="1"/>
        <v>69.158855420942771</v>
      </c>
      <c r="G5" s="1">
        <v>3</v>
      </c>
      <c r="H5" s="1">
        <v>1.5</v>
      </c>
      <c r="I5" s="2">
        <f>((D5-G5)*1.08)+H5</f>
        <v>30.6492</v>
      </c>
      <c r="J5" s="5">
        <f t="shared" si="2"/>
        <v>73.085104994583872</v>
      </c>
    </row>
    <row r="6" spans="1:10" x14ac:dyDescent="0.25">
      <c r="A6">
        <v>3280</v>
      </c>
      <c r="B6">
        <v>600</v>
      </c>
      <c r="C6">
        <f t="shared" si="3"/>
        <v>3880</v>
      </c>
      <c r="D6" s="1">
        <v>49.99</v>
      </c>
      <c r="E6" s="2">
        <f t="shared" si="0"/>
        <v>53.989200000000004</v>
      </c>
      <c r="F6" s="5">
        <f t="shared" si="1"/>
        <v>71.866225096871219</v>
      </c>
      <c r="G6" s="1">
        <v>3</v>
      </c>
      <c r="H6" s="1">
        <v>1.5</v>
      </c>
      <c r="I6" s="2">
        <f>((D6-G6)*1.08)+H6</f>
        <v>52.249200000000009</v>
      </c>
      <c r="J6" s="4">
        <f t="shared" si="2"/>
        <v>74.259510193457501</v>
      </c>
    </row>
    <row r="7" spans="1:10" x14ac:dyDescent="0.25">
      <c r="A7">
        <v>6480</v>
      </c>
      <c r="B7">
        <v>1600</v>
      </c>
      <c r="C7">
        <f t="shared" si="3"/>
        <v>8080</v>
      </c>
      <c r="D7" s="1">
        <v>99.99</v>
      </c>
      <c r="E7" s="2">
        <f t="shared" si="0"/>
        <v>107.9892</v>
      </c>
      <c r="F7" s="4">
        <f t="shared" si="1"/>
        <v>74.822297044519274</v>
      </c>
      <c r="G7" s="1">
        <v>3</v>
      </c>
      <c r="H7" s="1">
        <v>1.5</v>
      </c>
      <c r="I7" s="2">
        <f>((D7-G7)*1.08)+H7</f>
        <v>106.2492</v>
      </c>
      <c r="J7" s="3">
        <f t="shared" si="2"/>
        <v>76.047631417460082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2015-06-05T18:17:20Z</dcterms:created>
  <dcterms:modified xsi:type="dcterms:W3CDTF">2020-11-03T23:00:42Z</dcterms:modified>
</cp:coreProperties>
</file>