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9464ffcfb5c54c2/Website/keripo/gaming/vc/"/>
    </mc:Choice>
  </mc:AlternateContent>
  <xr:revisionPtr revIDLastSave="759" documentId="11_76D138E63B50DD7F5EECA5E1A7708BD0FE15E131" xr6:coauthVersionLast="36" xr6:coauthVersionMax="36" xr10:uidLastSave="{C4D9BAB2-B191-4B5B-B4F7-AB5F23957C58}"/>
  <bookViews>
    <workbookView xWindow="0" yWindow="0" windowWidth="28800" windowHeight="12210" activeTab="1" xr2:uid="{00000000-000D-0000-FFFF-FFFF00000000}"/>
  </bookViews>
  <sheets>
    <sheet name="Teams" sheetId="2" r:id="rId1"/>
    <sheet name="War" sheetId="4" r:id="rId2"/>
    <sheet name="Times" sheetId="5" r:id="rId3"/>
  </sheets>
  <definedNames>
    <definedName name="_xlnm._FilterDatabase" localSheetId="2" hidden="1">Times!$A$1:$Y$39</definedName>
    <definedName name="_xlnm._FilterDatabase" localSheetId="1" hidden="1">War!$B$1:$BK$1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K20" i="4" l="1"/>
  <c r="BE20" i="4" l="1"/>
  <c r="BF20" i="4"/>
  <c r="BG20" i="4"/>
  <c r="BH20" i="4"/>
  <c r="BI20" i="4"/>
  <c r="BJ20" i="4"/>
  <c r="BB20" i="4" l="1"/>
  <c r="BC20" i="4"/>
  <c r="BD20" i="4"/>
  <c r="AU20" i="4" l="1"/>
  <c r="AV20" i="4"/>
  <c r="AW20" i="4"/>
  <c r="AX20" i="4"/>
  <c r="AY20" i="4"/>
  <c r="AZ20" i="4"/>
  <c r="BA20" i="4"/>
  <c r="B2" i="4"/>
  <c r="C2" i="4" s="1"/>
  <c r="AT20" i="4" l="1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AS20" i="4"/>
  <c r="D20" i="4"/>
  <c r="B10" i="4" l="1"/>
  <c r="C10" i="4" s="1"/>
  <c r="B12" i="4" l="1"/>
  <c r="C12" i="4" s="1"/>
  <c r="B4" i="4"/>
  <c r="C4" i="4" s="1"/>
  <c r="B5" i="4" l="1"/>
  <c r="C5" i="4" s="1"/>
  <c r="B3" i="4" l="1"/>
  <c r="C3" i="4" s="1"/>
  <c r="B13" i="4"/>
  <c r="C13" i="4" s="1"/>
  <c r="B18" i="4"/>
  <c r="C18" i="4" s="1"/>
  <c r="B8" i="4"/>
  <c r="C8" i="4" s="1"/>
  <c r="B19" i="4"/>
  <c r="C19" i="4" s="1"/>
  <c r="B6" i="4"/>
  <c r="C6" i="4" s="1"/>
  <c r="B15" i="4"/>
  <c r="C15" i="4" s="1"/>
  <c r="B17" i="4"/>
  <c r="C17" i="4" s="1"/>
  <c r="B9" i="4"/>
  <c r="C9" i="4" s="1"/>
  <c r="B7" i="4"/>
  <c r="C7" i="4" s="1"/>
  <c r="B16" i="4"/>
  <c r="C16" i="4" s="1"/>
  <c r="B14" i="4"/>
  <c r="C14" i="4" s="1"/>
  <c r="B11" i="4"/>
  <c r="C11" i="4" s="1"/>
</calcChain>
</file>

<file path=xl/sharedStrings.xml><?xml version="1.0" encoding="utf-8"?>
<sst xmlns="http://schemas.openxmlformats.org/spreadsheetml/2006/main" count="476" uniqueCount="175">
  <si>
    <t>Teams</t>
  </si>
  <si>
    <t>Tank</t>
  </si>
  <si>
    <t>Frey</t>
  </si>
  <si>
    <t>Mage</t>
  </si>
  <si>
    <t>Healer</t>
  </si>
  <si>
    <t>Ranger</t>
  </si>
  <si>
    <t>IGN</t>
  </si>
  <si>
    <t>LINE</t>
  </si>
  <si>
    <t>DPS</t>
  </si>
  <si>
    <t>Keripo</t>
  </si>
  <si>
    <t>Etricia</t>
  </si>
  <si>
    <t>Noa</t>
  </si>
  <si>
    <t>Syaoran</t>
  </si>
  <si>
    <t>Shoruken</t>
  </si>
  <si>
    <t>SldrSvejk</t>
  </si>
  <si>
    <t>Kropazz</t>
  </si>
  <si>
    <t>Angrboda</t>
  </si>
  <si>
    <t>Urd</t>
  </si>
  <si>
    <t>Melee</t>
  </si>
  <si>
    <t>Andy</t>
  </si>
  <si>
    <t>Luca</t>
  </si>
  <si>
    <t>Rita</t>
  </si>
  <si>
    <t>Matisse</t>
  </si>
  <si>
    <t>Kaykyuu</t>
  </si>
  <si>
    <t>Chihaya</t>
  </si>
  <si>
    <t>Alice</t>
  </si>
  <si>
    <t>cowmoohard</t>
  </si>
  <si>
    <t>Beatrix</t>
  </si>
  <si>
    <t>Manapot</t>
  </si>
  <si>
    <t>Mana</t>
  </si>
  <si>
    <t>Nott</t>
  </si>
  <si>
    <t>idorun</t>
  </si>
  <si>
    <t>Gari</t>
  </si>
  <si>
    <t>Eedrick</t>
  </si>
  <si>
    <t>Chefty</t>
  </si>
  <si>
    <t>Vanilly</t>
  </si>
  <si>
    <t>Kili</t>
  </si>
  <si>
    <t>Irish</t>
  </si>
  <si>
    <t>Irish assassin</t>
  </si>
  <si>
    <t>freespirit</t>
  </si>
  <si>
    <t>Robby</t>
  </si>
  <si>
    <t>Autumn</t>
  </si>
  <si>
    <t>Oscar</t>
  </si>
  <si>
    <t>Punch</t>
  </si>
  <si>
    <t>Firuu</t>
  </si>
  <si>
    <t>Firdaus</t>
  </si>
  <si>
    <t>Khang</t>
  </si>
  <si>
    <t>Lazarus</t>
  </si>
  <si>
    <t>Chupa Chups</t>
  </si>
  <si>
    <t>Cabrini</t>
  </si>
  <si>
    <t>Tanks</t>
  </si>
  <si>
    <t>x</t>
  </si>
  <si>
    <t>Done</t>
  </si>
  <si>
    <t>Status</t>
  </si>
  <si>
    <t>Alvin</t>
  </si>
  <si>
    <t>Angrboda**</t>
  </si>
  <si>
    <t>Old</t>
  </si>
  <si>
    <t>Done*</t>
  </si>
  <si>
    <t>COUNT</t>
  </si>
  <si>
    <t>https://www.when2meet.com/?6921794-4otZg</t>
  </si>
  <si>
    <t>Midnight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</si>
  <si>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</si>
  <si>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</si>
  <si>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</si>
  <si>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</si>
  <si>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</si>
  <si>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</si>
  <si>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</si>
  <si>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</si>
  <si>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</si>
  <si>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</si>
  <si>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</si>
  <si>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</si>
  <si>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</si>
  <si>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</si>
  <si>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</si>
  <si>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</si>
  <si>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</si>
  <si>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</si>
  <si>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</si>
  <si>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</t>
  </si>
  <si>
    <t>10PM</t>
  </si>
  <si>
    <t>11PM</t>
  </si>
  <si>
    <t>Noon</t>
  </si>
  <si>
    <t>1-Punch</t>
  </si>
  <si>
    <t>1-Vanilly</t>
  </si>
  <si>
    <t>1-Eedrick</t>
  </si>
  <si>
    <t>2-Andy</t>
  </si>
  <si>
    <t>3-Keripo</t>
  </si>
  <si>
    <t>3-Shoruken</t>
  </si>
  <si>
    <t>3-Syaoran</t>
  </si>
  <si>
    <t>2-freespirit</t>
  </si>
  <si>
    <t>2-Irish</t>
  </si>
  <si>
    <t>2-Cabrini</t>
  </si>
  <si>
    <t>2-cowmoohard</t>
  </si>
  <si>
    <t>0-Autumn</t>
  </si>
  <si>
    <t>0-Firuu</t>
  </si>
  <si>
    <t>0-Izanami</t>
  </si>
  <si>
    <t>0-Manapot</t>
  </si>
  <si>
    <t>0-Idorun</t>
  </si>
  <si>
    <t>0-SldrSvejk</t>
  </si>
  <si>
    <t>3-Kaykyuu</t>
  </si>
  <si>
    <t>1-AnimeCab</t>
  </si>
  <si>
    <t>0-ASA VII</t>
  </si>
  <si>
    <t>RO 6/01</t>
  </si>
  <si>
    <t>TK 6/02</t>
  </si>
  <si>
    <t>FB 6/03</t>
  </si>
  <si>
    <t>TK 6/04</t>
  </si>
  <si>
    <t>TK 06/10</t>
  </si>
  <si>
    <t>REM 06/09</t>
  </si>
  <si>
    <t>TK 06/08</t>
  </si>
  <si>
    <t>RO 06/07</t>
  </si>
  <si>
    <t>NG 06/06</t>
  </si>
  <si>
    <t>REM 06/05</t>
  </si>
  <si>
    <t>RAG 06/11</t>
  </si>
  <si>
    <t>REM 06/12</t>
  </si>
  <si>
    <t>FB 05/13</t>
  </si>
  <si>
    <t>ASC 06/14</t>
  </si>
  <si>
    <t>REM 06/15</t>
  </si>
  <si>
    <t>TF 06/16</t>
  </si>
  <si>
    <t>REM 06/17</t>
  </si>
  <si>
    <t>LOD 06/19</t>
  </si>
  <si>
    <t>CH 06/20</t>
  </si>
  <si>
    <t>ASC 06/21</t>
  </si>
  <si>
    <t>REM 06/22</t>
  </si>
  <si>
    <t>RO 06/23</t>
  </si>
  <si>
    <t>LOD 06/24</t>
  </si>
  <si>
    <t>PARTICIPATION</t>
  </si>
  <si>
    <t>REM 06/26</t>
  </si>
  <si>
    <t>TK 06/27</t>
  </si>
  <si>
    <t>REM 06/29</t>
  </si>
  <si>
    <t>ASC 06/30</t>
  </si>
  <si>
    <t>REM 07/01</t>
  </si>
  <si>
    <t>RO 07/02</t>
  </si>
  <si>
    <t>ASC 07/03</t>
  </si>
  <si>
    <t>REM 07/08</t>
  </si>
  <si>
    <t>RO 07/06</t>
  </si>
  <si>
    <t>REM 07/04</t>
  </si>
  <si>
    <t>RO 07/10</t>
  </si>
  <si>
    <t>REM 07/11</t>
  </si>
  <si>
    <t>NG 07/12</t>
  </si>
  <si>
    <t>REM 07/13</t>
  </si>
  <si>
    <t>ASA VII</t>
  </si>
  <si>
    <t>AnimeCab</t>
  </si>
  <si>
    <t>Sanosuke</t>
  </si>
  <si>
    <t>idorun (Gari)</t>
  </si>
  <si>
    <t>Johnson</t>
  </si>
  <si>
    <t>Tigre</t>
  </si>
  <si>
    <t>Irenicus</t>
  </si>
  <si>
    <t>PERCENT</t>
  </si>
  <si>
    <t>REM 07/16</t>
  </si>
  <si>
    <t>RO 07/17</t>
  </si>
  <si>
    <t>NG 07/18</t>
  </si>
  <si>
    <t>Rem 07/19</t>
  </si>
  <si>
    <t>NG 07/15</t>
  </si>
  <si>
    <t>Anneke</t>
  </si>
  <si>
    <t>TRI 07/20</t>
  </si>
  <si>
    <t>RO 07/21</t>
  </si>
  <si>
    <t>REM 07/23</t>
  </si>
  <si>
    <t>FB 07/24</t>
  </si>
  <si>
    <t>NG 07/25</t>
  </si>
  <si>
    <t>RO 07/26</t>
  </si>
  <si>
    <t>REM 07/27</t>
  </si>
  <si>
    <t>NG 07/28</t>
  </si>
  <si>
    <t>ASC 07/29</t>
  </si>
  <si>
    <t>REM 07/30</t>
  </si>
  <si>
    <t>LOD 07/31</t>
  </si>
  <si>
    <t>REM 08/06</t>
  </si>
  <si>
    <t>EOS 08/07</t>
  </si>
  <si>
    <t>REM 08/08</t>
  </si>
  <si>
    <t>CM 08/09</t>
  </si>
  <si>
    <t>REM 08/10</t>
  </si>
  <si>
    <t>RO 08/11</t>
  </si>
  <si>
    <t>RO 8/17</t>
  </si>
  <si>
    <t>0+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</si>
</sst>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">
    <xf numFmtId="0" fontId="0" fillId="0" borderId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4" fillId="5" borderId="1" applyNumberFormat="0" applyFont="0" applyAlignment="0" applyProtection="0"/>
    <xf numFmtId="0" fontId="4" fillId="6" borderId="0" applyNumberFormat="0" applyBorder="0" applyAlignment="0" applyProtection="0"/>
    <xf numFmtId="0" fontId="9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Font="1"/>
    <xf numFmtId="16" fontId="0" fillId="0" borderId="0" xfId="0" applyNumberFormat="1" applyFont="1"/>
    <xf numFmtId="0" fontId="5" fillId="2" borderId="0" xfId="1"/>
    <xf numFmtId="0" fontId="7" fillId="4" borderId="0" xfId="3"/>
    <xf numFmtId="0" fontId="6" fillId="3" borderId="0" xfId="2"/>
    <xf numFmtId="0" fontId="4" fillId="6" borderId="0" xfId="5"/>
    <xf numFmtId="0" fontId="0" fillId="5" borderId="1" xfId="4" applyFont="1"/>
    <xf numFmtId="0" fontId="8" fillId="0" borderId="0" xfId="0" applyFont="1"/>
    <xf numFmtId="0" fontId="9" fillId="0" borderId="0" xfId="6"/>
    <xf numFmtId="9" fontId="0" fillId="0" borderId="0" xfId="0" applyNumberFormat="1"/>
    <xf numFmtId="9" fontId="3" fillId="0" borderId="0" xfId="0" applyNumberFormat="1" applyFont="1"/>
  </cellXfs>
  <cellStyles count="7">
    <cellStyle name="20% - Accent1" xfId="5" builtinId="30"/>
    <cellStyle name="Bad" xfId="2" builtinId="27"/>
    <cellStyle name="Good" xfId="1" builtinId="26"/>
    <cellStyle name="Hyperlink" xfId="6" builtinId="8"/>
    <cellStyle name="Neutral" xfId="3" builtinId="28"/>
    <cellStyle name="Normal" xfId="0" builtinId="0"/>
    <cellStyle name="Note" xfId="4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Khaos</a:t>
            </a:r>
            <a:r>
              <a:rPr lang="en-US" baseline="0"/>
              <a:t> </a:t>
            </a:r>
            <a:r>
              <a:rPr lang="en-US"/>
              <a:t>Guild</a:t>
            </a:r>
            <a:r>
              <a:rPr lang="en-US" baseline="0"/>
              <a:t> Wars Participation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38100" cap="rnd">
                <a:solidFill>
                  <a:srgbClr val="FF0000"/>
                </a:solidFill>
                <a:prstDash val="sysDot"/>
              </a:ln>
              <a:effectLst/>
            </c:spPr>
            <c:trendlineType val="movingAvg"/>
            <c:period val="4"/>
            <c:dispRSqr val="0"/>
            <c:dispEq val="0"/>
          </c:trendline>
          <c:cat>
            <c:strRef>
              <c:f>War!$D$1:$BK$1</c:f>
              <c:strCache>
                <c:ptCount val="60"/>
                <c:pt idx="0">
                  <c:v>RO 6/01</c:v>
                </c:pt>
                <c:pt idx="1">
                  <c:v>TK 6/02</c:v>
                </c:pt>
                <c:pt idx="2">
                  <c:v>FB 6/03</c:v>
                </c:pt>
                <c:pt idx="3">
                  <c:v>TK 6/04</c:v>
                </c:pt>
                <c:pt idx="4">
                  <c:v>REM 06/05</c:v>
                </c:pt>
                <c:pt idx="5">
                  <c:v>NG 06/06</c:v>
                </c:pt>
                <c:pt idx="6">
                  <c:v>RO 06/07</c:v>
                </c:pt>
                <c:pt idx="7">
                  <c:v>TK 06/08</c:v>
                </c:pt>
                <c:pt idx="8">
                  <c:v>REM 06/09</c:v>
                </c:pt>
                <c:pt idx="9">
                  <c:v>TK 06/10</c:v>
                </c:pt>
                <c:pt idx="10">
                  <c:v>RAG 06/11</c:v>
                </c:pt>
                <c:pt idx="11">
                  <c:v>REM 06/12</c:v>
                </c:pt>
                <c:pt idx="12">
                  <c:v>FB 05/13</c:v>
                </c:pt>
                <c:pt idx="13">
                  <c:v>ASC 06/14</c:v>
                </c:pt>
                <c:pt idx="14">
                  <c:v>REM 06/15</c:v>
                </c:pt>
                <c:pt idx="15">
                  <c:v>TF 06/16</c:v>
                </c:pt>
                <c:pt idx="16">
                  <c:v>REM 06/17</c:v>
                </c:pt>
                <c:pt idx="17">
                  <c:v>LOD 06/19</c:v>
                </c:pt>
                <c:pt idx="18">
                  <c:v>CH 06/20</c:v>
                </c:pt>
                <c:pt idx="19">
                  <c:v>ASC 06/21</c:v>
                </c:pt>
                <c:pt idx="20">
                  <c:v>REM 06/22</c:v>
                </c:pt>
                <c:pt idx="21">
                  <c:v>RO 06/23</c:v>
                </c:pt>
                <c:pt idx="22">
                  <c:v>LOD 06/24</c:v>
                </c:pt>
                <c:pt idx="23">
                  <c:v>REM 06/26</c:v>
                </c:pt>
                <c:pt idx="24">
                  <c:v>TK 06/27</c:v>
                </c:pt>
                <c:pt idx="25">
                  <c:v>REM 06/29</c:v>
                </c:pt>
                <c:pt idx="26">
                  <c:v>ASC 06/30</c:v>
                </c:pt>
                <c:pt idx="27">
                  <c:v>REM 07/01</c:v>
                </c:pt>
                <c:pt idx="28">
                  <c:v>RO 07/02</c:v>
                </c:pt>
                <c:pt idx="29">
                  <c:v>ASC 07/03</c:v>
                </c:pt>
                <c:pt idx="30">
                  <c:v>REM 07/04</c:v>
                </c:pt>
                <c:pt idx="31">
                  <c:v>RO 07/06</c:v>
                </c:pt>
                <c:pt idx="32">
                  <c:v>REM 07/08</c:v>
                </c:pt>
                <c:pt idx="33">
                  <c:v>RO 07/10</c:v>
                </c:pt>
                <c:pt idx="34">
                  <c:v>REM 07/11</c:v>
                </c:pt>
                <c:pt idx="35">
                  <c:v>NG 07/12</c:v>
                </c:pt>
                <c:pt idx="36">
                  <c:v>REM 07/13</c:v>
                </c:pt>
                <c:pt idx="37">
                  <c:v>NG 07/15</c:v>
                </c:pt>
                <c:pt idx="38">
                  <c:v>REM 07/16</c:v>
                </c:pt>
                <c:pt idx="39">
                  <c:v>RO 07/17</c:v>
                </c:pt>
                <c:pt idx="40">
                  <c:v>NG 07/18</c:v>
                </c:pt>
                <c:pt idx="41">
                  <c:v>Rem 07/19</c:v>
                </c:pt>
                <c:pt idx="42">
                  <c:v>TRI 07/20</c:v>
                </c:pt>
                <c:pt idx="43">
                  <c:v>RO 07/21</c:v>
                </c:pt>
                <c:pt idx="44">
                  <c:v>REM 07/23</c:v>
                </c:pt>
                <c:pt idx="45">
                  <c:v>FB 07/24</c:v>
                </c:pt>
                <c:pt idx="46">
                  <c:v>NG 07/25</c:v>
                </c:pt>
                <c:pt idx="47">
                  <c:v>RO 07/26</c:v>
                </c:pt>
                <c:pt idx="48">
                  <c:v>REM 07/27</c:v>
                </c:pt>
                <c:pt idx="49">
                  <c:v>NG 07/28</c:v>
                </c:pt>
                <c:pt idx="50">
                  <c:v>ASC 07/29</c:v>
                </c:pt>
                <c:pt idx="51">
                  <c:v>REM 07/30</c:v>
                </c:pt>
                <c:pt idx="52">
                  <c:v>LOD 07/31</c:v>
                </c:pt>
                <c:pt idx="53">
                  <c:v>REM 08/06</c:v>
                </c:pt>
                <c:pt idx="54">
                  <c:v>EOS 08/07</c:v>
                </c:pt>
                <c:pt idx="55">
                  <c:v>REM 08/08</c:v>
                </c:pt>
                <c:pt idx="56">
                  <c:v>CM 08/09</c:v>
                </c:pt>
                <c:pt idx="57">
                  <c:v>REM 08/10</c:v>
                </c:pt>
                <c:pt idx="58">
                  <c:v>RO 08/11</c:v>
                </c:pt>
                <c:pt idx="59">
                  <c:v>RO 8/17</c:v>
                </c:pt>
              </c:strCache>
            </c:strRef>
          </c:cat>
          <c:val>
            <c:numRef>
              <c:f>War!$D$20:$BK$20</c:f>
              <c:numCache>
                <c:formatCode>0%</c:formatCode>
                <c:ptCount val="60"/>
                <c:pt idx="0">
                  <c:v>0.5</c:v>
                </c:pt>
                <c:pt idx="1">
                  <c:v>0.3888888888888889</c:v>
                </c:pt>
                <c:pt idx="2">
                  <c:v>0.5</c:v>
                </c:pt>
                <c:pt idx="3">
                  <c:v>0.33333333333333331</c:v>
                </c:pt>
                <c:pt idx="4">
                  <c:v>0.61111111111111116</c:v>
                </c:pt>
                <c:pt idx="5">
                  <c:v>0.3888888888888889</c:v>
                </c:pt>
                <c:pt idx="6">
                  <c:v>0.44444444444444442</c:v>
                </c:pt>
                <c:pt idx="7">
                  <c:v>0.33333333333333331</c:v>
                </c:pt>
                <c:pt idx="8">
                  <c:v>0.44444444444444442</c:v>
                </c:pt>
                <c:pt idx="9">
                  <c:v>0.33333333333333331</c:v>
                </c:pt>
                <c:pt idx="10">
                  <c:v>0.22222222222222221</c:v>
                </c:pt>
                <c:pt idx="11">
                  <c:v>0.33333333333333331</c:v>
                </c:pt>
                <c:pt idx="12">
                  <c:v>0.55555555555555558</c:v>
                </c:pt>
                <c:pt idx="13">
                  <c:v>0.61111111111111116</c:v>
                </c:pt>
                <c:pt idx="14">
                  <c:v>0.44444444444444442</c:v>
                </c:pt>
                <c:pt idx="15">
                  <c:v>0.61111111111111116</c:v>
                </c:pt>
                <c:pt idx="16">
                  <c:v>0.72222222222222221</c:v>
                </c:pt>
                <c:pt idx="17">
                  <c:v>0.72222222222222221</c:v>
                </c:pt>
                <c:pt idx="18">
                  <c:v>0.83333333333333337</c:v>
                </c:pt>
                <c:pt idx="19">
                  <c:v>0.77777777777777779</c:v>
                </c:pt>
                <c:pt idx="20">
                  <c:v>0.66666666666666663</c:v>
                </c:pt>
                <c:pt idx="21">
                  <c:v>0.72222222222222221</c:v>
                </c:pt>
                <c:pt idx="22">
                  <c:v>0.77777777777777779</c:v>
                </c:pt>
                <c:pt idx="23">
                  <c:v>0.61111111111111116</c:v>
                </c:pt>
                <c:pt idx="24">
                  <c:v>0.5</c:v>
                </c:pt>
                <c:pt idx="25">
                  <c:v>0.5</c:v>
                </c:pt>
                <c:pt idx="26">
                  <c:v>0.55555555555555558</c:v>
                </c:pt>
                <c:pt idx="27">
                  <c:v>0.61111111111111116</c:v>
                </c:pt>
                <c:pt idx="28">
                  <c:v>0.66666666666666663</c:v>
                </c:pt>
                <c:pt idx="29">
                  <c:v>0.44444444444444442</c:v>
                </c:pt>
                <c:pt idx="30">
                  <c:v>0.5</c:v>
                </c:pt>
                <c:pt idx="31">
                  <c:v>0.3888888888888889</c:v>
                </c:pt>
                <c:pt idx="32">
                  <c:v>0.5</c:v>
                </c:pt>
                <c:pt idx="33">
                  <c:v>0.55555555555555558</c:v>
                </c:pt>
                <c:pt idx="34">
                  <c:v>0.55555555555555558</c:v>
                </c:pt>
                <c:pt idx="35">
                  <c:v>0.3888888888888889</c:v>
                </c:pt>
                <c:pt idx="36">
                  <c:v>0.44444444444444442</c:v>
                </c:pt>
                <c:pt idx="37">
                  <c:v>0.66666666666666663</c:v>
                </c:pt>
                <c:pt idx="38">
                  <c:v>0.55555555555555558</c:v>
                </c:pt>
                <c:pt idx="39">
                  <c:v>0.72222222222222221</c:v>
                </c:pt>
                <c:pt idx="40">
                  <c:v>0.55555555555555558</c:v>
                </c:pt>
                <c:pt idx="41">
                  <c:v>0.61111111111111116</c:v>
                </c:pt>
                <c:pt idx="42">
                  <c:v>0.61111111111111116</c:v>
                </c:pt>
                <c:pt idx="43">
                  <c:v>0.72222222222222221</c:v>
                </c:pt>
                <c:pt idx="44">
                  <c:v>0.5</c:v>
                </c:pt>
                <c:pt idx="45">
                  <c:v>0.61111111111111116</c:v>
                </c:pt>
                <c:pt idx="46">
                  <c:v>0.66666666666666663</c:v>
                </c:pt>
                <c:pt idx="47">
                  <c:v>0.88888888888888884</c:v>
                </c:pt>
                <c:pt idx="48">
                  <c:v>0.61111111111111116</c:v>
                </c:pt>
                <c:pt idx="49">
                  <c:v>0.77777777777777779</c:v>
                </c:pt>
                <c:pt idx="50">
                  <c:v>0.66666666666666663</c:v>
                </c:pt>
                <c:pt idx="51">
                  <c:v>0.61111111111111116</c:v>
                </c:pt>
                <c:pt idx="52">
                  <c:v>0.72222222222222221</c:v>
                </c:pt>
                <c:pt idx="53">
                  <c:v>0.61111111111111116</c:v>
                </c:pt>
                <c:pt idx="54">
                  <c:v>0.77777777777777779</c:v>
                </c:pt>
                <c:pt idx="55">
                  <c:v>0.61111111111111116</c:v>
                </c:pt>
                <c:pt idx="56">
                  <c:v>0.61111111111111116</c:v>
                </c:pt>
                <c:pt idx="57">
                  <c:v>0.55555555555555558</c:v>
                </c:pt>
                <c:pt idx="58">
                  <c:v>0.61111111111111116</c:v>
                </c:pt>
                <c:pt idx="59">
                  <c:v>0.55555555555555558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A-4FCC-B531-B3F42249A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7371392"/>
        <c:axId val="657367456"/>
      </c:lineChart>
      <c:catAx>
        <c:axId val="657371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367456"/>
        <c:crosses val="autoZero"/>
        <c:auto val="1"/>
        <c:lblAlgn val="ctr"/>
        <c:lblOffset val="100"/>
        <c:noMultiLvlLbl val="0"/>
      </c:catAx>
      <c:valAx>
        <c:axId val="65736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371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20</xdr:row>
      <xdr:rowOff>57149</xdr:rowOff>
    </xdr:from>
    <xdr:to>
      <xdr:col>12</xdr:col>
      <xdr:colOff>319087</xdr:colOff>
      <xdr:row>44</xdr:row>
      <xdr:rowOff>85724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D1E04FD-7247-4EB1-8872-E84F29F588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when2meet.com/?6921794-4otZ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4"/>
  <sheetViews>
    <sheetView workbookViewId="0">
      <pane xSplit="1" topLeftCell="B1" activePane="topRight" state="frozen"/>
      <selection pane="topRight" activeCell="D9" sqref="D9"/>
    </sheetView>
  </sheetViews>
  <sheetFormatPr defaultRowHeight="15" x14ac:dyDescent="0.25"/>
  <cols>
    <col min="1" max="2" width="12.5703125" bestFit="1" customWidth="1"/>
    <col min="4" max="4" width="2" customWidth="1"/>
    <col min="5" max="5" width="11.28515625" customWidth="1"/>
    <col min="6" max="6" width="11.5703125" customWidth="1"/>
    <col min="7" max="7" width="10.85546875" customWidth="1"/>
    <col min="8" max="9" width="10.7109375" customWidth="1"/>
    <col min="10" max="10" width="2.42578125" customWidth="1"/>
    <col min="13" max="13" width="2.140625" customWidth="1"/>
    <col min="15" max="15" width="2" customWidth="1"/>
    <col min="22" max="22" width="2" customWidth="1"/>
    <col min="25" max="25" width="1.85546875" customWidth="1"/>
  </cols>
  <sheetData>
    <row r="1" spans="1:27" x14ac:dyDescent="0.25">
      <c r="A1" s="1" t="s">
        <v>0</v>
      </c>
      <c r="C1" s="1"/>
      <c r="D1" s="1"/>
      <c r="K1" s="1" t="s">
        <v>50</v>
      </c>
      <c r="N1" s="1" t="s">
        <v>18</v>
      </c>
      <c r="O1" s="1"/>
      <c r="P1" s="1" t="s">
        <v>3</v>
      </c>
      <c r="W1" s="1" t="s">
        <v>4</v>
      </c>
      <c r="Z1" s="1" t="s">
        <v>5</v>
      </c>
    </row>
    <row r="2" spans="1:27" x14ac:dyDescent="0.25">
      <c r="A2" s="1" t="s">
        <v>6</v>
      </c>
      <c r="B2" s="1" t="s">
        <v>7</v>
      </c>
      <c r="C2" s="1" t="s">
        <v>53</v>
      </c>
      <c r="D2" s="1"/>
      <c r="E2" s="1" t="s">
        <v>1</v>
      </c>
      <c r="F2" s="1" t="s">
        <v>8</v>
      </c>
      <c r="G2" s="1" t="s">
        <v>8</v>
      </c>
      <c r="H2" s="1" t="s">
        <v>4</v>
      </c>
      <c r="I2" s="1" t="s">
        <v>5</v>
      </c>
      <c r="K2" s="1" t="s">
        <v>10</v>
      </c>
      <c r="L2" s="1" t="s">
        <v>20</v>
      </c>
      <c r="M2" s="1"/>
      <c r="N2" s="1" t="s">
        <v>2</v>
      </c>
      <c r="O2" s="1"/>
      <c r="P2" s="1" t="s">
        <v>21</v>
      </c>
      <c r="Q2" s="1" t="s">
        <v>24</v>
      </c>
      <c r="R2" s="1" t="s">
        <v>16</v>
      </c>
      <c r="S2" s="1" t="s">
        <v>27</v>
      </c>
      <c r="T2" s="1" t="s">
        <v>36</v>
      </c>
      <c r="U2" s="1" t="s">
        <v>30</v>
      </c>
      <c r="V2" s="1"/>
      <c r="W2" s="1" t="s">
        <v>11</v>
      </c>
      <c r="X2" s="1" t="s">
        <v>17</v>
      </c>
      <c r="Y2" s="1"/>
      <c r="Z2" s="1" t="s">
        <v>22</v>
      </c>
      <c r="AA2" s="1" t="s">
        <v>25</v>
      </c>
    </row>
    <row r="3" spans="1:27" x14ac:dyDescent="0.25">
      <c r="A3" s="3" t="s">
        <v>9</v>
      </c>
      <c r="B3" t="s">
        <v>9</v>
      </c>
      <c r="C3" s="3" t="s">
        <v>52</v>
      </c>
      <c r="D3" s="3"/>
      <c r="E3" s="2" t="s">
        <v>10</v>
      </c>
      <c r="F3" s="2" t="s">
        <v>2</v>
      </c>
      <c r="G3" s="2" t="s">
        <v>21</v>
      </c>
      <c r="H3" s="2" t="s">
        <v>11</v>
      </c>
      <c r="I3" t="s">
        <v>25</v>
      </c>
      <c r="K3" s="3" t="s">
        <v>51</v>
      </c>
      <c r="L3" s="3" t="s">
        <v>51</v>
      </c>
      <c r="M3" s="3"/>
      <c r="N3" s="3" t="s">
        <v>51</v>
      </c>
      <c r="O3" s="3"/>
      <c r="P3" s="3" t="s">
        <v>51</v>
      </c>
      <c r="Q3" s="3" t="s">
        <v>51</v>
      </c>
      <c r="R3" s="3" t="s">
        <v>51</v>
      </c>
      <c r="S3" s="3" t="s">
        <v>51</v>
      </c>
      <c r="T3" s="3" t="s">
        <v>51</v>
      </c>
      <c r="U3" s="3"/>
      <c r="V3" s="3"/>
      <c r="W3" s="3" t="s">
        <v>51</v>
      </c>
      <c r="X3" s="3" t="s">
        <v>51</v>
      </c>
      <c r="Y3" s="3"/>
      <c r="Z3" s="3" t="s">
        <v>51</v>
      </c>
      <c r="AA3" s="3" t="s">
        <v>51</v>
      </c>
    </row>
    <row r="4" spans="1:27" x14ac:dyDescent="0.25">
      <c r="A4" s="3" t="s">
        <v>12</v>
      </c>
      <c r="B4" t="s">
        <v>12</v>
      </c>
      <c r="C4" s="3" t="s">
        <v>52</v>
      </c>
      <c r="D4" s="3"/>
      <c r="E4" s="2" t="s">
        <v>10</v>
      </c>
      <c r="F4" s="2" t="s">
        <v>2</v>
      </c>
      <c r="G4" s="2" t="s">
        <v>21</v>
      </c>
      <c r="H4" s="2" t="s">
        <v>11</v>
      </c>
      <c r="I4" t="s">
        <v>25</v>
      </c>
      <c r="K4" s="3" t="s">
        <v>51</v>
      </c>
      <c r="L4" s="3" t="s">
        <v>51</v>
      </c>
      <c r="M4" s="3"/>
      <c r="N4" s="3" t="s">
        <v>51</v>
      </c>
      <c r="O4" s="3"/>
      <c r="P4" s="3" t="s">
        <v>51</v>
      </c>
      <c r="Q4" s="3"/>
      <c r="R4" s="3" t="s">
        <v>51</v>
      </c>
      <c r="S4" s="3" t="s">
        <v>51</v>
      </c>
      <c r="T4" s="3" t="s">
        <v>51</v>
      </c>
      <c r="U4" s="3" t="s">
        <v>51</v>
      </c>
      <c r="V4" s="3"/>
      <c r="W4" s="3" t="s">
        <v>51</v>
      </c>
      <c r="X4" s="3" t="s">
        <v>51</v>
      </c>
      <c r="Y4" s="3"/>
      <c r="Z4" s="3" t="s">
        <v>51</v>
      </c>
      <c r="AA4" s="3" t="s">
        <v>51</v>
      </c>
    </row>
    <row r="5" spans="1:27" x14ac:dyDescent="0.25">
      <c r="A5" s="3" t="s">
        <v>13</v>
      </c>
      <c r="B5" t="s">
        <v>13</v>
      </c>
      <c r="C5" s="3" t="s">
        <v>52</v>
      </c>
      <c r="D5" s="3"/>
      <c r="E5" s="2" t="s">
        <v>10</v>
      </c>
      <c r="F5" s="2" t="s">
        <v>2</v>
      </c>
      <c r="G5" s="2" t="s">
        <v>21</v>
      </c>
      <c r="H5" s="2" t="s">
        <v>11</v>
      </c>
      <c r="I5" t="s">
        <v>25</v>
      </c>
      <c r="K5" s="3" t="s">
        <v>51</v>
      </c>
      <c r="L5" s="3" t="s">
        <v>51</v>
      </c>
      <c r="M5" s="3"/>
      <c r="N5" s="3" t="s">
        <v>51</v>
      </c>
      <c r="O5" s="3"/>
      <c r="P5" s="3" t="s">
        <v>51</v>
      </c>
      <c r="Q5" s="3" t="s">
        <v>51</v>
      </c>
      <c r="R5" s="3" t="s">
        <v>51</v>
      </c>
      <c r="S5" s="3" t="s">
        <v>51</v>
      </c>
      <c r="T5" s="3" t="s">
        <v>51</v>
      </c>
      <c r="U5" s="3" t="s">
        <v>51</v>
      </c>
      <c r="V5" s="3"/>
      <c r="W5" s="3" t="s">
        <v>51</v>
      </c>
      <c r="X5" s="3" t="s">
        <v>51</v>
      </c>
      <c r="Y5" s="3"/>
      <c r="Z5" s="3" t="s">
        <v>51</v>
      </c>
      <c r="AA5" s="3" t="s">
        <v>51</v>
      </c>
    </row>
    <row r="6" spans="1:27" x14ac:dyDescent="0.25">
      <c r="A6" s="3" t="s">
        <v>23</v>
      </c>
      <c r="B6" t="s">
        <v>23</v>
      </c>
      <c r="C6" s="3" t="s">
        <v>52</v>
      </c>
      <c r="D6" s="3"/>
      <c r="E6" t="s">
        <v>20</v>
      </c>
      <c r="F6" s="2" t="s">
        <v>2</v>
      </c>
      <c r="G6" s="2" t="s">
        <v>21</v>
      </c>
      <c r="H6" s="2" t="s">
        <v>11</v>
      </c>
      <c r="I6" t="s">
        <v>25</v>
      </c>
      <c r="K6" s="3"/>
      <c r="L6" s="3" t="s">
        <v>51</v>
      </c>
      <c r="M6" s="3"/>
      <c r="N6" s="3" t="s">
        <v>51</v>
      </c>
      <c r="O6" s="3"/>
      <c r="P6" s="3" t="s">
        <v>51</v>
      </c>
      <c r="Q6" s="3"/>
      <c r="R6" s="3" t="s">
        <v>51</v>
      </c>
      <c r="S6" s="3"/>
      <c r="T6" s="3" t="s">
        <v>51</v>
      </c>
      <c r="U6" s="3" t="s">
        <v>51</v>
      </c>
      <c r="V6" s="3"/>
      <c r="W6" s="3" t="s">
        <v>51</v>
      </c>
      <c r="X6" s="3" t="s">
        <v>51</v>
      </c>
      <c r="Y6" s="3"/>
      <c r="Z6" s="3" t="s">
        <v>51</v>
      </c>
      <c r="AA6" s="3" t="s">
        <v>51</v>
      </c>
    </row>
    <row r="7" spans="1:27" x14ac:dyDescent="0.25">
      <c r="A7" s="3" t="s">
        <v>26</v>
      </c>
      <c r="B7" t="s">
        <v>26</v>
      </c>
      <c r="C7" s="3" t="s">
        <v>52</v>
      </c>
      <c r="D7" s="3"/>
      <c r="E7" t="s">
        <v>20</v>
      </c>
      <c r="F7" s="2" t="s">
        <v>2</v>
      </c>
      <c r="G7" s="2" t="s">
        <v>21</v>
      </c>
      <c r="H7" s="2" t="s">
        <v>11</v>
      </c>
      <c r="I7" t="s">
        <v>25</v>
      </c>
      <c r="K7" s="3"/>
      <c r="L7" s="3" t="s">
        <v>51</v>
      </c>
      <c r="M7" s="3"/>
      <c r="N7" s="3" t="s">
        <v>51</v>
      </c>
      <c r="O7" s="3"/>
      <c r="P7" s="3" t="s">
        <v>51</v>
      </c>
      <c r="Q7" s="3"/>
      <c r="R7" s="3" t="s">
        <v>51</v>
      </c>
      <c r="S7" s="3" t="s">
        <v>51</v>
      </c>
      <c r="T7" s="3" t="s">
        <v>51</v>
      </c>
      <c r="U7" s="3" t="s">
        <v>51</v>
      </c>
      <c r="V7" s="3"/>
      <c r="W7" s="3" t="s">
        <v>51</v>
      </c>
      <c r="X7" s="3" t="s">
        <v>51</v>
      </c>
      <c r="Y7" s="3"/>
      <c r="Z7" s="3" t="s">
        <v>51</v>
      </c>
      <c r="AA7" s="3" t="s">
        <v>51</v>
      </c>
    </row>
    <row r="8" spans="1:27" x14ac:dyDescent="0.25">
      <c r="A8" s="3" t="s">
        <v>14</v>
      </c>
      <c r="B8" t="s">
        <v>15</v>
      </c>
      <c r="C8" s="3" t="s">
        <v>52</v>
      </c>
      <c r="D8" s="3"/>
      <c r="E8" s="2" t="s">
        <v>10</v>
      </c>
      <c r="F8" s="2" t="s">
        <v>2</v>
      </c>
      <c r="G8" t="s">
        <v>16</v>
      </c>
      <c r="H8" s="3" t="s">
        <v>17</v>
      </c>
      <c r="I8" t="s">
        <v>25</v>
      </c>
      <c r="K8" s="3" t="s">
        <v>51</v>
      </c>
      <c r="L8" s="3" t="s">
        <v>51</v>
      </c>
      <c r="M8" s="3"/>
      <c r="N8" s="3" t="s">
        <v>51</v>
      </c>
      <c r="O8" s="3"/>
      <c r="P8" s="3"/>
      <c r="Q8" s="3"/>
      <c r="R8" s="3" t="s">
        <v>51</v>
      </c>
      <c r="S8" s="3"/>
      <c r="T8" s="3" t="s">
        <v>51</v>
      </c>
      <c r="U8" s="3"/>
      <c r="V8" s="3"/>
      <c r="W8" s="3"/>
      <c r="X8" s="3" t="s">
        <v>51</v>
      </c>
      <c r="Y8" s="3"/>
      <c r="Z8" s="3" t="s">
        <v>51</v>
      </c>
      <c r="AA8" s="3" t="s">
        <v>51</v>
      </c>
    </row>
    <row r="9" spans="1:27" x14ac:dyDescent="0.25">
      <c r="A9" s="3" t="s">
        <v>19</v>
      </c>
      <c r="B9" t="s">
        <v>19</v>
      </c>
      <c r="C9" s="3" t="s">
        <v>52</v>
      </c>
      <c r="D9" s="3"/>
      <c r="E9" t="s">
        <v>20</v>
      </c>
      <c r="F9" s="2" t="s">
        <v>2</v>
      </c>
      <c r="G9" t="s">
        <v>16</v>
      </c>
      <c r="H9" s="2" t="s">
        <v>11</v>
      </c>
      <c r="I9" t="s">
        <v>25</v>
      </c>
      <c r="K9" s="3"/>
      <c r="L9" s="3" t="s">
        <v>51</v>
      </c>
      <c r="M9" s="3"/>
      <c r="N9" s="3" t="s">
        <v>51</v>
      </c>
      <c r="O9" s="3"/>
      <c r="P9" s="3"/>
      <c r="Q9" s="3"/>
      <c r="R9" s="3" t="s">
        <v>51</v>
      </c>
      <c r="S9" s="3"/>
      <c r="T9" s="3" t="s">
        <v>51</v>
      </c>
      <c r="U9" s="3"/>
      <c r="V9" s="3"/>
      <c r="W9" s="3" t="s">
        <v>51</v>
      </c>
      <c r="X9" s="3" t="s">
        <v>51</v>
      </c>
      <c r="Y9" s="3"/>
      <c r="Z9" s="3" t="s">
        <v>51</v>
      </c>
      <c r="AA9" s="3" t="s">
        <v>51</v>
      </c>
    </row>
    <row r="10" spans="1:27" x14ac:dyDescent="0.25">
      <c r="A10" s="3" t="s">
        <v>28</v>
      </c>
      <c r="B10" t="s">
        <v>29</v>
      </c>
      <c r="C10" s="3" t="s">
        <v>52</v>
      </c>
      <c r="D10" s="3"/>
      <c r="E10" t="s">
        <v>20</v>
      </c>
      <c r="F10" s="2" t="s">
        <v>2</v>
      </c>
      <c r="G10" t="s">
        <v>16</v>
      </c>
      <c r="H10" t="s">
        <v>17</v>
      </c>
      <c r="I10" t="s">
        <v>25</v>
      </c>
      <c r="K10" s="3"/>
      <c r="L10" s="3" t="s">
        <v>51</v>
      </c>
      <c r="M10" s="3"/>
      <c r="N10" s="3" t="s">
        <v>51</v>
      </c>
      <c r="O10" s="3"/>
      <c r="P10" s="3"/>
      <c r="Q10" s="3"/>
      <c r="R10" s="3" t="s">
        <v>51</v>
      </c>
      <c r="S10" s="3" t="s">
        <v>51</v>
      </c>
      <c r="T10" s="3" t="s">
        <v>51</v>
      </c>
      <c r="U10" s="3"/>
      <c r="V10" s="3"/>
      <c r="W10" s="3"/>
      <c r="X10" s="3" t="s">
        <v>51</v>
      </c>
      <c r="Y10" s="3"/>
      <c r="Z10" s="3" t="s">
        <v>51</v>
      </c>
      <c r="AA10" s="3" t="s">
        <v>51</v>
      </c>
    </row>
    <row r="11" spans="1:27" x14ac:dyDescent="0.25">
      <c r="A11" s="3" t="s">
        <v>31</v>
      </c>
      <c r="B11" t="s">
        <v>32</v>
      </c>
      <c r="C11" s="3" t="s">
        <v>52</v>
      </c>
      <c r="D11" s="3"/>
      <c r="E11" t="s">
        <v>20</v>
      </c>
      <c r="F11" s="2" t="s">
        <v>2</v>
      </c>
      <c r="G11" t="s">
        <v>16</v>
      </c>
      <c r="H11" t="s">
        <v>17</v>
      </c>
      <c r="I11" t="s">
        <v>25</v>
      </c>
      <c r="K11" s="3"/>
      <c r="L11" s="3" t="s">
        <v>51</v>
      </c>
      <c r="M11" s="3"/>
      <c r="N11" s="3" t="s">
        <v>51</v>
      </c>
      <c r="O11" s="3"/>
      <c r="P11" s="3"/>
      <c r="Q11" s="3"/>
      <c r="R11" s="3" t="s">
        <v>51</v>
      </c>
      <c r="S11" s="3"/>
      <c r="T11" s="3" t="s">
        <v>51</v>
      </c>
      <c r="U11" s="3"/>
      <c r="V11" s="3"/>
      <c r="W11" s="3"/>
      <c r="X11" s="3" t="s">
        <v>51</v>
      </c>
      <c r="Y11" s="3"/>
      <c r="Z11" s="3" t="s">
        <v>51</v>
      </c>
      <c r="AA11" s="3" t="s">
        <v>51</v>
      </c>
    </row>
    <row r="12" spans="1:27" x14ac:dyDescent="0.25">
      <c r="A12" s="3" t="s">
        <v>33</v>
      </c>
      <c r="B12" t="s">
        <v>33</v>
      </c>
      <c r="C12" s="3" t="s">
        <v>52</v>
      </c>
      <c r="D12" s="3"/>
      <c r="E12" t="s">
        <v>20</v>
      </c>
      <c r="F12" s="2" t="s">
        <v>2</v>
      </c>
      <c r="G12" t="s">
        <v>16</v>
      </c>
      <c r="H12" s="3" t="s">
        <v>17</v>
      </c>
      <c r="I12" t="s">
        <v>25</v>
      </c>
      <c r="K12" s="3"/>
      <c r="L12" s="3" t="s">
        <v>51</v>
      </c>
      <c r="M12" s="3"/>
      <c r="N12" s="3" t="s">
        <v>51</v>
      </c>
      <c r="O12" s="3"/>
      <c r="P12" s="3"/>
      <c r="Q12" s="3"/>
      <c r="R12" s="3" t="s">
        <v>51</v>
      </c>
      <c r="S12" s="3"/>
      <c r="T12" s="3" t="s">
        <v>51</v>
      </c>
      <c r="U12" s="3"/>
      <c r="V12" s="3"/>
      <c r="W12" s="3"/>
      <c r="X12" s="3" t="s">
        <v>51</v>
      </c>
      <c r="Y12" s="3"/>
      <c r="Z12" s="3" t="s">
        <v>51</v>
      </c>
      <c r="AA12" s="3" t="s">
        <v>51</v>
      </c>
    </row>
    <row r="13" spans="1:27" x14ac:dyDescent="0.25">
      <c r="A13" s="3" t="s">
        <v>34</v>
      </c>
      <c r="B13" t="s">
        <v>34</v>
      </c>
      <c r="C13" s="3" t="s">
        <v>52</v>
      </c>
      <c r="D13" s="3"/>
      <c r="E13" t="s">
        <v>20</v>
      </c>
      <c r="F13" s="3" t="s">
        <v>16</v>
      </c>
      <c r="G13" t="s">
        <v>36</v>
      </c>
      <c r="H13" s="2" t="s">
        <v>11</v>
      </c>
      <c r="I13" t="s">
        <v>25</v>
      </c>
      <c r="K13" s="3"/>
      <c r="L13" s="3" t="s">
        <v>51</v>
      </c>
      <c r="M13" s="3"/>
      <c r="N13" s="3"/>
      <c r="O13" s="3"/>
      <c r="P13" s="3"/>
      <c r="Q13" s="3"/>
      <c r="R13" s="3" t="s">
        <v>51</v>
      </c>
      <c r="S13" s="3"/>
      <c r="T13" s="3" t="s">
        <v>51</v>
      </c>
      <c r="U13" s="3" t="s">
        <v>51</v>
      </c>
      <c r="V13" s="3"/>
      <c r="W13" s="3" t="s">
        <v>51</v>
      </c>
      <c r="X13" s="3" t="s">
        <v>51</v>
      </c>
      <c r="Y13" s="3"/>
      <c r="Z13" s="3" t="s">
        <v>51</v>
      </c>
      <c r="AA13" s="3" t="s">
        <v>51</v>
      </c>
    </row>
    <row r="14" spans="1:27" x14ac:dyDescent="0.25">
      <c r="A14" s="3" t="s">
        <v>35</v>
      </c>
      <c r="B14" t="s">
        <v>35</v>
      </c>
      <c r="C14" s="3" t="s">
        <v>52</v>
      </c>
      <c r="D14" s="3"/>
      <c r="E14" t="s">
        <v>20</v>
      </c>
      <c r="F14" s="3" t="s">
        <v>16</v>
      </c>
      <c r="G14" t="s">
        <v>36</v>
      </c>
      <c r="H14" s="2" t="s">
        <v>11</v>
      </c>
      <c r="I14" t="s">
        <v>25</v>
      </c>
      <c r="K14" s="3"/>
      <c r="L14" s="3" t="s">
        <v>51</v>
      </c>
      <c r="M14" s="3"/>
      <c r="N14" s="3"/>
      <c r="O14" s="3"/>
      <c r="P14" s="3"/>
      <c r="Q14" s="3"/>
      <c r="R14" s="3" t="s">
        <v>51</v>
      </c>
      <c r="S14" s="3"/>
      <c r="T14" s="3" t="s">
        <v>51</v>
      </c>
      <c r="U14" s="3"/>
      <c r="V14" s="3"/>
      <c r="W14" s="3" t="s">
        <v>51</v>
      </c>
      <c r="X14" s="3" t="s">
        <v>51</v>
      </c>
      <c r="Y14" s="3"/>
      <c r="Z14" s="3" t="s">
        <v>51</v>
      </c>
      <c r="AA14" s="3" t="s">
        <v>51</v>
      </c>
    </row>
    <row r="15" spans="1:27" x14ac:dyDescent="0.25">
      <c r="A15" s="3" t="s">
        <v>37</v>
      </c>
      <c r="B15" t="s">
        <v>38</v>
      </c>
      <c r="C15" s="3" t="s">
        <v>57</v>
      </c>
      <c r="D15" s="3"/>
      <c r="E15" t="s">
        <v>20</v>
      </c>
      <c r="F15" s="3" t="s">
        <v>55</v>
      </c>
      <c r="G15" t="s">
        <v>36</v>
      </c>
      <c r="H15" s="2" t="s">
        <v>11</v>
      </c>
      <c r="I15" t="s">
        <v>25</v>
      </c>
      <c r="K15" s="3"/>
      <c r="L15" s="3" t="s">
        <v>51</v>
      </c>
      <c r="M15" s="3"/>
      <c r="N15" s="3"/>
      <c r="O15" s="3"/>
      <c r="P15" s="3"/>
      <c r="Q15" s="3"/>
      <c r="R15" s="3" t="s">
        <v>51</v>
      </c>
      <c r="S15" s="3"/>
      <c r="T15" s="3" t="s">
        <v>51</v>
      </c>
      <c r="U15" s="3" t="s">
        <v>51</v>
      </c>
      <c r="V15" s="3"/>
      <c r="W15" s="3" t="s">
        <v>51</v>
      </c>
      <c r="X15" s="3" t="s">
        <v>51</v>
      </c>
      <c r="Y15" s="3"/>
      <c r="Z15" s="3" t="s">
        <v>51</v>
      </c>
      <c r="AA15" s="3" t="s">
        <v>51</v>
      </c>
    </row>
    <row r="16" spans="1:27" x14ac:dyDescent="0.25">
      <c r="A16" s="3" t="s">
        <v>39</v>
      </c>
      <c r="B16" t="s">
        <v>40</v>
      </c>
      <c r="C16" s="3" t="s">
        <v>52</v>
      </c>
      <c r="D16" s="3"/>
      <c r="E16" t="s">
        <v>20</v>
      </c>
      <c r="F16" s="3" t="s">
        <v>16</v>
      </c>
      <c r="G16" t="s">
        <v>36</v>
      </c>
      <c r="H16" s="2" t="s">
        <v>11</v>
      </c>
      <c r="I16" t="s">
        <v>25</v>
      </c>
      <c r="K16" s="3"/>
      <c r="L16" s="3" t="s">
        <v>51</v>
      </c>
      <c r="M16" s="3"/>
      <c r="N16" s="3"/>
      <c r="O16" s="3"/>
      <c r="P16" s="3"/>
      <c r="Q16" s="3"/>
      <c r="R16" s="3" t="s">
        <v>51</v>
      </c>
      <c r="S16" s="3" t="s">
        <v>51</v>
      </c>
      <c r="T16" s="3" t="s">
        <v>51</v>
      </c>
      <c r="U16" s="3"/>
      <c r="V16" s="3"/>
      <c r="W16" s="3" t="s">
        <v>51</v>
      </c>
      <c r="X16" s="3" t="s">
        <v>51</v>
      </c>
      <c r="Y16" s="3"/>
      <c r="Z16" s="3" t="s">
        <v>51</v>
      </c>
      <c r="AA16" s="3" t="s">
        <v>51</v>
      </c>
    </row>
    <row r="17" spans="1:27" x14ac:dyDescent="0.25">
      <c r="A17" s="3" t="s">
        <v>41</v>
      </c>
      <c r="B17" t="s">
        <v>42</v>
      </c>
      <c r="C17" s="3" t="s">
        <v>52</v>
      </c>
      <c r="D17" s="3"/>
      <c r="E17" t="s">
        <v>20</v>
      </c>
      <c r="F17" s="3" t="s">
        <v>16</v>
      </c>
      <c r="G17" t="s">
        <v>36</v>
      </c>
      <c r="H17" s="2" t="s">
        <v>11</v>
      </c>
      <c r="I17" t="s">
        <v>25</v>
      </c>
      <c r="K17" s="3"/>
      <c r="L17" s="3" t="s">
        <v>51</v>
      </c>
      <c r="M17" s="3"/>
      <c r="N17" s="3"/>
      <c r="O17" s="3"/>
      <c r="P17" s="3"/>
      <c r="Q17" s="3"/>
      <c r="R17" s="3" t="s">
        <v>51</v>
      </c>
      <c r="S17" s="3"/>
      <c r="T17" s="3" t="s">
        <v>51</v>
      </c>
      <c r="U17" s="3" t="s">
        <v>51</v>
      </c>
      <c r="V17" s="3"/>
      <c r="W17" s="3" t="s">
        <v>51</v>
      </c>
      <c r="X17" s="3" t="s">
        <v>51</v>
      </c>
      <c r="Y17" s="3"/>
      <c r="Z17" s="3" t="s">
        <v>51</v>
      </c>
      <c r="AA17" s="3" t="s">
        <v>51</v>
      </c>
    </row>
    <row r="18" spans="1:27" x14ac:dyDescent="0.25">
      <c r="A18" s="3" t="s">
        <v>43</v>
      </c>
      <c r="B18" t="s">
        <v>43</v>
      </c>
      <c r="C18" s="3" t="s">
        <v>52</v>
      </c>
      <c r="D18" s="3"/>
      <c r="E18" t="s">
        <v>20</v>
      </c>
      <c r="F18" t="s">
        <v>16</v>
      </c>
      <c r="G18" t="s">
        <v>36</v>
      </c>
      <c r="H18" t="s">
        <v>17</v>
      </c>
      <c r="I18" t="s">
        <v>25</v>
      </c>
      <c r="K18" s="3"/>
      <c r="L18" s="3" t="s">
        <v>51</v>
      </c>
      <c r="M18" s="3"/>
      <c r="N18" s="3"/>
      <c r="O18" s="3"/>
      <c r="P18" s="3"/>
      <c r="Q18" s="3"/>
      <c r="R18" s="3" t="s">
        <v>51</v>
      </c>
      <c r="S18" s="3"/>
      <c r="T18" s="3" t="s">
        <v>51</v>
      </c>
      <c r="U18" s="3"/>
      <c r="V18" s="3"/>
      <c r="W18" s="3"/>
      <c r="X18" s="3" t="s">
        <v>51</v>
      </c>
      <c r="Y18" s="3"/>
      <c r="Z18" s="3" t="s">
        <v>51</v>
      </c>
      <c r="AA18" s="3" t="s">
        <v>51</v>
      </c>
    </row>
    <row r="19" spans="1:27" x14ac:dyDescent="0.25">
      <c r="A19" s="3" t="s">
        <v>44</v>
      </c>
      <c r="B19" t="s">
        <v>45</v>
      </c>
      <c r="C19" s="3" t="s">
        <v>52</v>
      </c>
      <c r="D19" s="3"/>
      <c r="E19" t="s">
        <v>20</v>
      </c>
      <c r="F19" s="3" t="s">
        <v>16</v>
      </c>
      <c r="G19" t="s">
        <v>36</v>
      </c>
      <c r="H19" s="3" t="s">
        <v>17</v>
      </c>
      <c r="I19" t="s">
        <v>25</v>
      </c>
      <c r="K19" s="3"/>
      <c r="L19" s="3" t="s">
        <v>51</v>
      </c>
      <c r="M19" s="3"/>
      <c r="N19" s="3"/>
      <c r="O19" s="3"/>
      <c r="P19" s="3"/>
      <c r="Q19" s="3"/>
      <c r="R19" s="3" t="s">
        <v>51</v>
      </c>
      <c r="S19" s="3"/>
      <c r="T19" s="3" t="s">
        <v>51</v>
      </c>
      <c r="U19" s="3"/>
      <c r="V19" s="3"/>
      <c r="W19" s="3"/>
      <c r="X19" s="3" t="s">
        <v>51</v>
      </c>
      <c r="Y19" s="3"/>
      <c r="Z19" s="3" t="s">
        <v>51</v>
      </c>
      <c r="AA19" s="3" t="s">
        <v>51</v>
      </c>
    </row>
    <row r="20" spans="1:27" x14ac:dyDescent="0.25">
      <c r="A20" s="3" t="s">
        <v>46</v>
      </c>
      <c r="B20" t="s">
        <v>46</v>
      </c>
      <c r="C20" s="3" t="s">
        <v>52</v>
      </c>
      <c r="D20" s="3"/>
      <c r="E20" t="s">
        <v>20</v>
      </c>
      <c r="F20" s="3" t="s">
        <v>16</v>
      </c>
      <c r="G20" t="s">
        <v>36</v>
      </c>
      <c r="H20" s="3" t="s">
        <v>17</v>
      </c>
      <c r="I20" t="s">
        <v>25</v>
      </c>
      <c r="K20" s="3"/>
      <c r="L20" s="3" t="s">
        <v>51</v>
      </c>
      <c r="M20" s="3"/>
      <c r="N20" s="3"/>
      <c r="O20" s="3"/>
      <c r="P20" s="3"/>
      <c r="Q20" s="3"/>
      <c r="R20" s="3" t="s">
        <v>51</v>
      </c>
      <c r="S20" s="3"/>
      <c r="T20" s="3" t="s">
        <v>51</v>
      </c>
      <c r="U20" s="3" t="s">
        <v>51</v>
      </c>
      <c r="V20" s="3"/>
      <c r="W20" s="3"/>
      <c r="X20" s="3" t="s">
        <v>51</v>
      </c>
      <c r="Y20" s="3"/>
      <c r="Z20" s="3" t="s">
        <v>51</v>
      </c>
      <c r="AA20" s="3" t="s">
        <v>51</v>
      </c>
    </row>
    <row r="21" spans="1:27" x14ac:dyDescent="0.25">
      <c r="A21" s="3" t="s">
        <v>47</v>
      </c>
      <c r="B21" t="s">
        <v>48</v>
      </c>
      <c r="C21" s="3" t="s">
        <v>52</v>
      </c>
      <c r="D21" s="3"/>
      <c r="E21" t="s">
        <v>20</v>
      </c>
      <c r="F21" s="3" t="s">
        <v>16</v>
      </c>
      <c r="G21" t="s">
        <v>36</v>
      </c>
      <c r="H21" s="3" t="s">
        <v>17</v>
      </c>
      <c r="I21" t="s">
        <v>25</v>
      </c>
      <c r="K21" s="3"/>
      <c r="L21" s="3" t="s">
        <v>51</v>
      </c>
      <c r="M21" s="3"/>
      <c r="N21" s="3"/>
      <c r="O21" s="3"/>
      <c r="P21" s="3"/>
      <c r="Q21" s="3"/>
      <c r="R21" s="3" t="s">
        <v>51</v>
      </c>
      <c r="S21" s="3"/>
      <c r="T21" s="3" t="s">
        <v>51</v>
      </c>
      <c r="U21" s="3"/>
      <c r="V21" s="3"/>
      <c r="W21" s="3"/>
      <c r="X21" s="3" t="s">
        <v>51</v>
      </c>
      <c r="Y21" s="3"/>
      <c r="Z21" s="3" t="s">
        <v>51</v>
      </c>
      <c r="AA21" s="3" t="s">
        <v>51</v>
      </c>
    </row>
    <row r="22" spans="1:27" x14ac:dyDescent="0.25">
      <c r="A22" s="3" t="s">
        <v>49</v>
      </c>
      <c r="B22" t="s">
        <v>54</v>
      </c>
      <c r="C22" s="3" t="s">
        <v>56</v>
      </c>
      <c r="D22" s="3"/>
      <c r="E22" t="s">
        <v>20</v>
      </c>
      <c r="F22" s="3" t="s">
        <v>16</v>
      </c>
      <c r="G22" t="s">
        <v>36</v>
      </c>
      <c r="H22" s="3" t="s">
        <v>17</v>
      </c>
      <c r="I22" t="s">
        <v>25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25">
      <c r="A23" s="3"/>
    </row>
    <row r="24" spans="1:27" x14ac:dyDescent="0.25">
      <c r="A24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K24"/>
  <sheetViews>
    <sheetView tabSelected="1" topLeftCell="A19" zoomScaleNormal="100" workbookViewId="0">
      <pane xSplit="1" topLeftCell="B1" activePane="topRight" state="frozen"/>
      <selection pane="topRight" activeCell="Q35" sqref="Q35"/>
    </sheetView>
  </sheetViews>
  <sheetFormatPr defaultRowHeight="15" x14ac:dyDescent="0.25"/>
  <cols>
    <col min="1" max="1" width="18.85546875" bestFit="1" customWidth="1"/>
  </cols>
  <sheetData>
    <row r="1" spans="1:63" x14ac:dyDescent="0.25">
      <c r="A1" s="1" t="s">
        <v>6</v>
      </c>
      <c r="B1" s="5" t="s">
        <v>58</v>
      </c>
      <c r="C1" s="5" t="s">
        <v>149</v>
      </c>
      <c r="D1" t="s">
        <v>104</v>
      </c>
      <c r="E1" t="s">
        <v>105</v>
      </c>
      <c r="F1" t="s">
        <v>106</v>
      </c>
      <c r="G1" t="s">
        <v>107</v>
      </c>
      <c r="H1" t="s">
        <v>113</v>
      </c>
      <c r="I1" t="s">
        <v>112</v>
      </c>
      <c r="J1" t="s">
        <v>111</v>
      </c>
      <c r="K1" t="s">
        <v>110</v>
      </c>
      <c r="L1" t="s">
        <v>109</v>
      </c>
      <c r="M1" t="s">
        <v>108</v>
      </c>
      <c r="N1" t="s">
        <v>114</v>
      </c>
      <c r="O1" t="s">
        <v>115</v>
      </c>
      <c r="P1" t="s">
        <v>116</v>
      </c>
      <c r="Q1" t="s">
        <v>117</v>
      </c>
      <c r="R1" t="s">
        <v>118</v>
      </c>
      <c r="S1" t="s">
        <v>119</v>
      </c>
      <c r="T1" t="s">
        <v>120</v>
      </c>
      <c r="U1" t="s">
        <v>121</v>
      </c>
      <c r="V1" t="s">
        <v>122</v>
      </c>
      <c r="W1" t="s">
        <v>123</v>
      </c>
      <c r="X1" t="s">
        <v>124</v>
      </c>
      <c r="Y1" t="s">
        <v>125</v>
      </c>
      <c r="Z1" t="s">
        <v>126</v>
      </c>
      <c r="AA1" t="s">
        <v>128</v>
      </c>
      <c r="AB1" t="s">
        <v>129</v>
      </c>
      <c r="AC1" t="s">
        <v>130</v>
      </c>
      <c r="AD1" t="s">
        <v>131</v>
      </c>
      <c r="AE1" t="s">
        <v>132</v>
      </c>
      <c r="AF1" t="s">
        <v>133</v>
      </c>
      <c r="AG1" t="s">
        <v>134</v>
      </c>
      <c r="AH1" t="s">
        <v>137</v>
      </c>
      <c r="AI1" t="s">
        <v>136</v>
      </c>
      <c r="AJ1" t="s">
        <v>135</v>
      </c>
      <c r="AK1" t="s">
        <v>138</v>
      </c>
      <c r="AL1" t="s">
        <v>139</v>
      </c>
      <c r="AM1" t="s">
        <v>140</v>
      </c>
      <c r="AN1" t="s">
        <v>141</v>
      </c>
      <c r="AO1" t="s">
        <v>154</v>
      </c>
      <c r="AP1" t="s">
        <v>150</v>
      </c>
      <c r="AQ1" t="s">
        <v>151</v>
      </c>
      <c r="AR1" t="s">
        <v>152</v>
      </c>
      <c r="AS1" t="s">
        <v>153</v>
      </c>
      <c r="AT1" t="s">
        <v>156</v>
      </c>
      <c r="AU1" t="s">
        <v>157</v>
      </c>
      <c r="AV1" t="s">
        <v>158</v>
      </c>
      <c r="AW1" t="s">
        <v>159</v>
      </c>
      <c r="AX1" t="s">
        <v>160</v>
      </c>
      <c r="AY1" t="s">
        <v>161</v>
      </c>
      <c r="AZ1" t="s">
        <v>162</v>
      </c>
      <c r="BA1" t="s">
        <v>163</v>
      </c>
      <c r="BB1" t="s">
        <v>164</v>
      </c>
      <c r="BC1" t="s">
        <v>165</v>
      </c>
      <c r="BD1" t="s">
        <v>166</v>
      </c>
      <c r="BE1" t="s">
        <v>167</v>
      </c>
      <c r="BF1" t="s">
        <v>168</v>
      </c>
      <c r="BG1" t="s">
        <v>169</v>
      </c>
      <c r="BH1" t="s">
        <v>170</v>
      </c>
      <c r="BI1" t="s">
        <v>171</v>
      </c>
      <c r="BJ1" t="s">
        <v>172</v>
      </c>
      <c r="BK1" t="s">
        <v>173</v>
      </c>
    </row>
    <row r="2" spans="1:63" x14ac:dyDescent="0.25">
      <c r="A2" s="11" t="s">
        <v>155</v>
      </c>
      <c r="B2" s="3">
        <f t="shared" ref="B2:B19" si="0">COUNTA(D2:ZU2)</f>
        <v>13</v>
      </c>
      <c r="C2" s="14">
        <f>B2/COUNTA($AX$1:$ZU$1)</f>
        <v>0.9285714285714286</v>
      </c>
      <c r="AX2">
        <v>2</v>
      </c>
      <c r="AY2">
        <v>2</v>
      </c>
      <c r="AZ2">
        <v>2</v>
      </c>
      <c r="BA2">
        <v>1</v>
      </c>
      <c r="BB2">
        <v>2</v>
      </c>
      <c r="BC2">
        <v>2</v>
      </c>
      <c r="BD2">
        <v>2</v>
      </c>
      <c r="BE2">
        <v>2</v>
      </c>
      <c r="BF2">
        <v>2</v>
      </c>
      <c r="BG2">
        <v>1</v>
      </c>
      <c r="BH2">
        <v>1</v>
      </c>
      <c r="BI2">
        <v>2</v>
      </c>
      <c r="BJ2">
        <v>2</v>
      </c>
    </row>
    <row r="3" spans="1:63" x14ac:dyDescent="0.25">
      <c r="A3" s="11" t="s">
        <v>43</v>
      </c>
      <c r="B3" s="3">
        <f t="shared" si="0"/>
        <v>58</v>
      </c>
      <c r="C3" s="14">
        <f>B3/COUNTA($D$1:$ZU$1)</f>
        <v>0.96666666666666667</v>
      </c>
      <c r="E3">
        <v>0</v>
      </c>
      <c r="F3">
        <v>2</v>
      </c>
      <c r="G3">
        <v>0</v>
      </c>
      <c r="H3">
        <v>0</v>
      </c>
      <c r="I3">
        <v>0</v>
      </c>
      <c r="J3">
        <v>0</v>
      </c>
      <c r="K3">
        <v>0</v>
      </c>
      <c r="L3">
        <v>2</v>
      </c>
      <c r="M3">
        <v>0</v>
      </c>
      <c r="O3">
        <v>0</v>
      </c>
      <c r="P3">
        <v>0</v>
      </c>
      <c r="Q3">
        <v>1</v>
      </c>
      <c r="R3">
        <v>1</v>
      </c>
      <c r="S3">
        <v>0</v>
      </c>
      <c r="T3">
        <v>2</v>
      </c>
      <c r="U3">
        <v>0</v>
      </c>
      <c r="V3">
        <v>1</v>
      </c>
      <c r="W3">
        <v>2</v>
      </c>
      <c r="X3">
        <v>0</v>
      </c>
      <c r="Y3">
        <v>0</v>
      </c>
      <c r="Z3">
        <v>1</v>
      </c>
      <c r="AA3">
        <v>1</v>
      </c>
      <c r="AB3">
        <v>0</v>
      </c>
      <c r="AC3">
        <v>1</v>
      </c>
      <c r="AD3">
        <v>1</v>
      </c>
      <c r="AE3">
        <v>2</v>
      </c>
      <c r="AF3">
        <v>0</v>
      </c>
      <c r="AG3">
        <v>0</v>
      </c>
      <c r="AH3">
        <v>1</v>
      </c>
      <c r="AI3">
        <v>2</v>
      </c>
      <c r="AJ3">
        <v>0</v>
      </c>
      <c r="AK3">
        <v>0</v>
      </c>
      <c r="AL3">
        <v>0</v>
      </c>
      <c r="AM3">
        <v>1</v>
      </c>
      <c r="AN3">
        <v>1</v>
      </c>
      <c r="AO3">
        <v>1</v>
      </c>
      <c r="AP3">
        <v>0</v>
      </c>
      <c r="AQ3">
        <v>0</v>
      </c>
      <c r="AR3">
        <v>1</v>
      </c>
      <c r="AS3">
        <v>2</v>
      </c>
      <c r="AT3">
        <v>2</v>
      </c>
      <c r="AU3">
        <v>1</v>
      </c>
      <c r="AV3">
        <v>2</v>
      </c>
      <c r="AW3">
        <v>0</v>
      </c>
      <c r="AX3">
        <v>1</v>
      </c>
      <c r="AY3">
        <v>2</v>
      </c>
      <c r="AZ3">
        <v>1</v>
      </c>
      <c r="BA3">
        <v>0</v>
      </c>
      <c r="BB3">
        <v>1</v>
      </c>
      <c r="BC3">
        <v>0</v>
      </c>
      <c r="BD3">
        <v>2</v>
      </c>
      <c r="BE3">
        <v>2</v>
      </c>
      <c r="BF3">
        <v>2</v>
      </c>
      <c r="BG3">
        <v>2</v>
      </c>
      <c r="BH3">
        <v>2</v>
      </c>
      <c r="BI3">
        <v>1</v>
      </c>
      <c r="BJ3">
        <v>2</v>
      </c>
      <c r="BK3">
        <v>1</v>
      </c>
    </row>
    <row r="4" spans="1:63" x14ac:dyDescent="0.25">
      <c r="A4" s="11" t="s">
        <v>144</v>
      </c>
      <c r="B4" s="3">
        <f t="shared" si="0"/>
        <v>45</v>
      </c>
      <c r="C4" s="14">
        <f>B4/COUNTA($Q$1:$ZU$1)</f>
        <v>0.95744680851063835</v>
      </c>
      <c r="Q4">
        <v>2</v>
      </c>
      <c r="R4">
        <v>2</v>
      </c>
      <c r="S4">
        <v>2</v>
      </c>
      <c r="T4">
        <v>2</v>
      </c>
      <c r="U4">
        <v>2</v>
      </c>
      <c r="V4">
        <v>2</v>
      </c>
      <c r="W4">
        <v>2</v>
      </c>
      <c r="X4">
        <v>1</v>
      </c>
      <c r="Y4">
        <v>2</v>
      </c>
      <c r="Z4">
        <v>1</v>
      </c>
      <c r="AA4">
        <v>1</v>
      </c>
      <c r="AC4">
        <v>1</v>
      </c>
      <c r="AD4">
        <v>2</v>
      </c>
      <c r="AE4">
        <v>1</v>
      </c>
      <c r="AF4">
        <v>2</v>
      </c>
      <c r="AG4">
        <v>2</v>
      </c>
      <c r="AH4">
        <v>0</v>
      </c>
      <c r="AI4">
        <v>2</v>
      </c>
      <c r="AJ4">
        <v>1</v>
      </c>
      <c r="AK4">
        <v>1</v>
      </c>
      <c r="AL4">
        <v>2</v>
      </c>
      <c r="AM4">
        <v>1</v>
      </c>
      <c r="AN4">
        <v>2</v>
      </c>
      <c r="AO4">
        <v>2</v>
      </c>
      <c r="AP4">
        <v>1</v>
      </c>
      <c r="AQ4">
        <v>2</v>
      </c>
      <c r="AR4">
        <v>1</v>
      </c>
      <c r="AS4">
        <v>1</v>
      </c>
      <c r="AU4">
        <v>2</v>
      </c>
      <c r="AV4">
        <v>2</v>
      </c>
      <c r="AW4">
        <v>0</v>
      </c>
      <c r="AX4">
        <v>2</v>
      </c>
      <c r="AY4">
        <v>0</v>
      </c>
      <c r="AZ4">
        <v>2</v>
      </c>
      <c r="BA4">
        <v>1</v>
      </c>
      <c r="BB4">
        <v>1</v>
      </c>
      <c r="BC4">
        <v>2</v>
      </c>
      <c r="BD4">
        <v>2</v>
      </c>
      <c r="BE4">
        <v>1</v>
      </c>
      <c r="BF4">
        <v>1</v>
      </c>
      <c r="BG4">
        <v>1</v>
      </c>
      <c r="BH4">
        <v>2</v>
      </c>
      <c r="BI4">
        <v>1</v>
      </c>
      <c r="BJ4">
        <v>2</v>
      </c>
      <c r="BK4">
        <v>1</v>
      </c>
    </row>
    <row r="5" spans="1:63" x14ac:dyDescent="0.25">
      <c r="A5" s="11" t="s">
        <v>147</v>
      </c>
      <c r="B5" s="3">
        <f t="shared" si="0"/>
        <v>54</v>
      </c>
      <c r="C5" s="14">
        <f>B5/COUNTA($D$1:$ZU$1)</f>
        <v>0.9</v>
      </c>
      <c r="F5">
        <v>2</v>
      </c>
      <c r="H5">
        <v>1</v>
      </c>
      <c r="I5">
        <v>2</v>
      </c>
      <c r="J5">
        <v>2</v>
      </c>
      <c r="K5">
        <v>1</v>
      </c>
      <c r="L5">
        <v>0</v>
      </c>
      <c r="M5">
        <v>1</v>
      </c>
      <c r="N5">
        <v>2</v>
      </c>
      <c r="O5">
        <v>0</v>
      </c>
      <c r="P5">
        <v>1</v>
      </c>
      <c r="Q5">
        <v>2</v>
      </c>
      <c r="R5">
        <v>2</v>
      </c>
      <c r="S5">
        <v>1</v>
      </c>
      <c r="T5">
        <v>1</v>
      </c>
      <c r="U5">
        <v>1</v>
      </c>
      <c r="V5">
        <v>1</v>
      </c>
      <c r="W5">
        <v>2</v>
      </c>
      <c r="X5">
        <v>2</v>
      </c>
      <c r="Y5">
        <v>0</v>
      </c>
      <c r="Z5">
        <v>1</v>
      </c>
      <c r="AA5">
        <v>1</v>
      </c>
      <c r="AB5">
        <v>1</v>
      </c>
      <c r="AC5">
        <v>1</v>
      </c>
      <c r="AD5">
        <v>1</v>
      </c>
      <c r="AE5">
        <v>0</v>
      </c>
      <c r="AF5">
        <v>2</v>
      </c>
      <c r="AG5">
        <v>1</v>
      </c>
      <c r="AH5">
        <v>0</v>
      </c>
      <c r="AI5">
        <v>0</v>
      </c>
      <c r="AK5">
        <v>0</v>
      </c>
      <c r="AL5">
        <v>0</v>
      </c>
      <c r="AM5">
        <v>1</v>
      </c>
      <c r="AN5">
        <v>2</v>
      </c>
      <c r="AO5">
        <v>2</v>
      </c>
      <c r="AP5">
        <v>0</v>
      </c>
      <c r="AQ5">
        <v>1</v>
      </c>
      <c r="AR5">
        <v>0</v>
      </c>
      <c r="AS5">
        <v>1</v>
      </c>
      <c r="AT5">
        <v>1</v>
      </c>
      <c r="AU5">
        <v>0</v>
      </c>
      <c r="AV5">
        <v>0</v>
      </c>
      <c r="AW5">
        <v>2</v>
      </c>
      <c r="AX5">
        <v>0</v>
      </c>
      <c r="AY5">
        <v>0</v>
      </c>
      <c r="AZ5">
        <v>2</v>
      </c>
      <c r="BA5">
        <v>2</v>
      </c>
      <c r="BB5">
        <v>2</v>
      </c>
      <c r="BC5">
        <v>1</v>
      </c>
      <c r="BD5">
        <v>2</v>
      </c>
      <c r="BF5">
        <v>1</v>
      </c>
      <c r="BG5">
        <v>0</v>
      </c>
      <c r="BH5">
        <v>0</v>
      </c>
      <c r="BI5">
        <v>1</v>
      </c>
      <c r="BK5">
        <v>2</v>
      </c>
    </row>
    <row r="6" spans="1:63" x14ac:dyDescent="0.25">
      <c r="A6" s="11" t="s">
        <v>142</v>
      </c>
      <c r="B6" s="3">
        <f t="shared" si="0"/>
        <v>50</v>
      </c>
      <c r="C6" s="14">
        <f>B6/COUNTA($D$1:$ZU$1)</f>
        <v>0.83333333333333337</v>
      </c>
      <c r="E6" s="3">
        <v>2</v>
      </c>
      <c r="F6" s="3">
        <v>2</v>
      </c>
      <c r="H6" s="3">
        <v>0</v>
      </c>
      <c r="J6" s="3">
        <v>1</v>
      </c>
      <c r="K6">
        <v>1</v>
      </c>
      <c r="L6" s="3">
        <v>0</v>
      </c>
      <c r="M6">
        <v>0</v>
      </c>
      <c r="O6">
        <v>0</v>
      </c>
      <c r="P6">
        <v>1</v>
      </c>
      <c r="Q6">
        <v>1</v>
      </c>
      <c r="R6">
        <v>1</v>
      </c>
      <c r="T6">
        <v>1</v>
      </c>
      <c r="U6">
        <v>2</v>
      </c>
      <c r="V6">
        <v>1</v>
      </c>
      <c r="W6">
        <v>1</v>
      </c>
      <c r="X6">
        <v>2</v>
      </c>
      <c r="Y6">
        <v>1</v>
      </c>
      <c r="Z6">
        <v>1</v>
      </c>
      <c r="AA6">
        <v>0</v>
      </c>
      <c r="AB6">
        <v>0</v>
      </c>
      <c r="AC6">
        <v>0</v>
      </c>
      <c r="AD6">
        <v>2</v>
      </c>
      <c r="AE6">
        <v>0</v>
      </c>
      <c r="AF6">
        <v>1</v>
      </c>
      <c r="AG6">
        <v>1</v>
      </c>
      <c r="AH6">
        <v>0</v>
      </c>
      <c r="AI6">
        <v>0</v>
      </c>
      <c r="AL6">
        <v>0</v>
      </c>
      <c r="AN6">
        <v>0</v>
      </c>
      <c r="AO6">
        <v>0</v>
      </c>
      <c r="AP6">
        <v>0</v>
      </c>
      <c r="AQ6">
        <v>1</v>
      </c>
      <c r="AR6">
        <v>1</v>
      </c>
      <c r="AS6">
        <v>1</v>
      </c>
      <c r="AT6">
        <v>1</v>
      </c>
      <c r="AU6">
        <v>0</v>
      </c>
      <c r="AV6">
        <v>0</v>
      </c>
      <c r="AX6">
        <v>1</v>
      </c>
      <c r="AY6">
        <v>1</v>
      </c>
      <c r="AZ6">
        <v>0</v>
      </c>
      <c r="BA6">
        <v>1</v>
      </c>
      <c r="BB6">
        <v>0</v>
      </c>
      <c r="BC6">
        <v>1</v>
      </c>
      <c r="BD6">
        <v>2</v>
      </c>
      <c r="BE6">
        <v>1</v>
      </c>
      <c r="BF6">
        <v>0</v>
      </c>
      <c r="BG6">
        <v>0</v>
      </c>
      <c r="BH6">
        <v>0</v>
      </c>
      <c r="BI6">
        <v>0</v>
      </c>
      <c r="BJ6">
        <v>0</v>
      </c>
    </row>
    <row r="7" spans="1:63" x14ac:dyDescent="0.25">
      <c r="A7" s="11" t="s">
        <v>37</v>
      </c>
      <c r="B7" s="3">
        <f t="shared" si="0"/>
        <v>18</v>
      </c>
      <c r="C7" s="14">
        <f>B7/COUNTA($AO$1:$ZU$1)</f>
        <v>0.78260869565217395</v>
      </c>
      <c r="AO7">
        <v>0</v>
      </c>
      <c r="AP7">
        <v>1</v>
      </c>
      <c r="AQ7">
        <v>2</v>
      </c>
      <c r="AR7">
        <v>1</v>
      </c>
      <c r="AS7">
        <v>0</v>
      </c>
      <c r="AT7">
        <v>1</v>
      </c>
      <c r="AU7">
        <v>1</v>
      </c>
      <c r="AV7">
        <v>2</v>
      </c>
      <c r="AW7">
        <v>2</v>
      </c>
      <c r="AX7">
        <v>2</v>
      </c>
      <c r="AY7">
        <v>1</v>
      </c>
      <c r="AZ7">
        <v>0</v>
      </c>
      <c r="BA7">
        <v>2</v>
      </c>
      <c r="BC7">
        <v>2</v>
      </c>
      <c r="BD7">
        <v>0</v>
      </c>
      <c r="BF7">
        <v>1</v>
      </c>
      <c r="BJ7">
        <v>0</v>
      </c>
      <c r="BK7">
        <v>2</v>
      </c>
    </row>
    <row r="8" spans="1:63" x14ac:dyDescent="0.25">
      <c r="A8" s="11" t="s">
        <v>148</v>
      </c>
      <c r="B8" s="3">
        <f t="shared" si="0"/>
        <v>45</v>
      </c>
      <c r="C8" s="14">
        <f>B8/COUNTA($D$1:$ZU$1)</f>
        <v>0.75</v>
      </c>
      <c r="D8" s="3">
        <v>1</v>
      </c>
      <c r="E8" s="3">
        <v>2</v>
      </c>
      <c r="F8" s="3">
        <v>2</v>
      </c>
      <c r="H8" s="3">
        <v>1</v>
      </c>
      <c r="I8" s="3">
        <v>1</v>
      </c>
      <c r="J8" s="3">
        <v>1</v>
      </c>
      <c r="K8" s="3">
        <v>1</v>
      </c>
      <c r="L8" s="3">
        <v>2</v>
      </c>
      <c r="M8" s="3">
        <v>2</v>
      </c>
      <c r="N8" s="3">
        <v>2</v>
      </c>
      <c r="Q8" s="3">
        <v>1</v>
      </c>
      <c r="R8" s="3">
        <v>0</v>
      </c>
      <c r="S8" s="3">
        <v>2</v>
      </c>
      <c r="T8" s="3">
        <v>0</v>
      </c>
      <c r="U8" s="3">
        <v>2</v>
      </c>
      <c r="V8" s="3">
        <v>1</v>
      </c>
      <c r="W8" s="3">
        <v>2</v>
      </c>
      <c r="X8" s="3">
        <v>1</v>
      </c>
      <c r="Y8" s="3">
        <v>2</v>
      </c>
      <c r="Z8" s="3">
        <v>2</v>
      </c>
      <c r="AA8" s="3">
        <v>0</v>
      </c>
      <c r="AC8" s="3">
        <v>1</v>
      </c>
      <c r="AD8" s="3">
        <v>3</v>
      </c>
      <c r="AE8" s="3">
        <v>2</v>
      </c>
      <c r="AF8" s="3">
        <v>0</v>
      </c>
      <c r="AH8" s="3">
        <v>2</v>
      </c>
      <c r="AJ8" s="3">
        <v>1</v>
      </c>
      <c r="AK8">
        <v>0</v>
      </c>
      <c r="AL8" s="3">
        <v>2</v>
      </c>
      <c r="AM8">
        <v>2</v>
      </c>
      <c r="AO8">
        <v>0</v>
      </c>
      <c r="AQ8">
        <v>1</v>
      </c>
      <c r="AS8">
        <v>1</v>
      </c>
      <c r="AU8">
        <v>2</v>
      </c>
      <c r="AV8">
        <v>2</v>
      </c>
      <c r="AX8">
        <v>2</v>
      </c>
      <c r="AY8">
        <v>2</v>
      </c>
      <c r="AZ8">
        <v>2</v>
      </c>
      <c r="BC8">
        <v>0</v>
      </c>
      <c r="BD8">
        <v>2</v>
      </c>
      <c r="BE8">
        <v>2</v>
      </c>
      <c r="BF8">
        <v>2</v>
      </c>
      <c r="BH8">
        <v>2</v>
      </c>
      <c r="BI8">
        <v>2</v>
      </c>
      <c r="BJ8">
        <v>0</v>
      </c>
    </row>
    <row r="9" spans="1:63" x14ac:dyDescent="0.25">
      <c r="A9" s="11" t="s">
        <v>19</v>
      </c>
      <c r="B9" s="3">
        <f t="shared" si="0"/>
        <v>45</v>
      </c>
      <c r="C9" s="14">
        <f>B9/COUNTA($D$1:$ZU$1)</f>
        <v>0.75</v>
      </c>
      <c r="D9">
        <v>2</v>
      </c>
      <c r="G9">
        <v>2</v>
      </c>
      <c r="H9">
        <v>1</v>
      </c>
      <c r="L9">
        <v>1</v>
      </c>
      <c r="M9">
        <v>1</v>
      </c>
      <c r="O9">
        <v>2</v>
      </c>
      <c r="Q9">
        <v>1</v>
      </c>
      <c r="R9">
        <v>2</v>
      </c>
      <c r="S9">
        <v>1</v>
      </c>
      <c r="T9">
        <v>2</v>
      </c>
      <c r="V9">
        <v>2</v>
      </c>
      <c r="W9">
        <v>1</v>
      </c>
      <c r="X9">
        <v>1</v>
      </c>
      <c r="Z9">
        <v>1</v>
      </c>
      <c r="AA9">
        <v>1</v>
      </c>
      <c r="AB9">
        <v>1</v>
      </c>
      <c r="AD9">
        <v>2</v>
      </c>
      <c r="AE9">
        <v>2</v>
      </c>
      <c r="AG9">
        <v>2</v>
      </c>
      <c r="AH9">
        <v>2</v>
      </c>
      <c r="AI9">
        <v>2</v>
      </c>
      <c r="AJ9">
        <v>2</v>
      </c>
      <c r="AK9">
        <v>2</v>
      </c>
      <c r="AL9">
        <v>2</v>
      </c>
      <c r="AN9">
        <v>1</v>
      </c>
      <c r="AO9">
        <v>2</v>
      </c>
      <c r="AQ9">
        <v>1</v>
      </c>
      <c r="AR9">
        <v>1</v>
      </c>
      <c r="AS9">
        <v>2</v>
      </c>
      <c r="AT9">
        <v>2</v>
      </c>
      <c r="AU9">
        <v>2</v>
      </c>
      <c r="AV9">
        <v>1</v>
      </c>
      <c r="AW9">
        <v>2</v>
      </c>
      <c r="AX9">
        <v>1</v>
      </c>
      <c r="AY9">
        <v>2</v>
      </c>
      <c r="AZ9">
        <v>2</v>
      </c>
      <c r="BA9">
        <v>2</v>
      </c>
      <c r="BB9">
        <v>2</v>
      </c>
      <c r="BC9">
        <v>2</v>
      </c>
      <c r="BD9">
        <v>2</v>
      </c>
      <c r="BE9">
        <v>2</v>
      </c>
      <c r="BF9">
        <v>2</v>
      </c>
      <c r="BG9">
        <v>2</v>
      </c>
      <c r="BI9">
        <v>1</v>
      </c>
      <c r="BJ9">
        <v>2</v>
      </c>
    </row>
    <row r="10" spans="1:63" x14ac:dyDescent="0.25">
      <c r="A10" s="11" t="s">
        <v>12</v>
      </c>
      <c r="B10" s="3">
        <f t="shared" si="0"/>
        <v>21</v>
      </c>
      <c r="C10" s="14">
        <f>B10/COUNTA($AJ$1:$ZU$1)</f>
        <v>0.75</v>
      </c>
      <c r="AJ10">
        <v>2</v>
      </c>
      <c r="AK10">
        <v>1</v>
      </c>
      <c r="AL10">
        <v>1</v>
      </c>
      <c r="AN10">
        <v>0</v>
      </c>
      <c r="AO10">
        <v>2</v>
      </c>
      <c r="AP10">
        <v>2</v>
      </c>
      <c r="AQ10">
        <v>2</v>
      </c>
      <c r="AR10">
        <v>2</v>
      </c>
      <c r="AS10">
        <v>2</v>
      </c>
      <c r="AT10">
        <v>1</v>
      </c>
      <c r="AU10">
        <v>2</v>
      </c>
      <c r="AW10">
        <v>2</v>
      </c>
      <c r="AX10">
        <v>1</v>
      </c>
      <c r="AY10">
        <v>2</v>
      </c>
      <c r="BA10">
        <v>2</v>
      </c>
      <c r="BD10">
        <v>1</v>
      </c>
      <c r="BE10">
        <v>1</v>
      </c>
      <c r="BG10">
        <v>2</v>
      </c>
      <c r="BH10">
        <v>2</v>
      </c>
      <c r="BI10">
        <v>1</v>
      </c>
      <c r="BK10">
        <v>2</v>
      </c>
    </row>
    <row r="11" spans="1:63" x14ac:dyDescent="0.25">
      <c r="A11" s="11" t="s">
        <v>146</v>
      </c>
      <c r="B11" s="3">
        <f t="shared" si="0"/>
        <v>40</v>
      </c>
      <c r="C11" s="14">
        <f>B11/COUNTA($D$1:$ZU$1)</f>
        <v>0.66666666666666663</v>
      </c>
      <c r="E11">
        <v>1</v>
      </c>
      <c r="H11">
        <v>0</v>
      </c>
      <c r="I11">
        <v>0</v>
      </c>
      <c r="J11">
        <v>0</v>
      </c>
      <c r="L11">
        <v>0</v>
      </c>
      <c r="P11">
        <v>1</v>
      </c>
      <c r="R11">
        <v>0</v>
      </c>
      <c r="S11">
        <v>1</v>
      </c>
      <c r="U11">
        <v>0</v>
      </c>
      <c r="V11">
        <v>0</v>
      </c>
      <c r="W11">
        <v>2</v>
      </c>
      <c r="X11">
        <v>2</v>
      </c>
      <c r="Y11">
        <v>1</v>
      </c>
      <c r="Z11">
        <v>1</v>
      </c>
      <c r="AB11">
        <v>0</v>
      </c>
      <c r="AD11">
        <v>1</v>
      </c>
      <c r="AE11">
        <v>2</v>
      </c>
      <c r="AF11">
        <v>2</v>
      </c>
      <c r="AG11">
        <v>0</v>
      </c>
      <c r="AH11">
        <v>2</v>
      </c>
      <c r="AJ11">
        <v>0</v>
      </c>
      <c r="AK11">
        <v>1</v>
      </c>
      <c r="AM11">
        <v>0</v>
      </c>
      <c r="AN11">
        <v>2</v>
      </c>
      <c r="AO11">
        <v>0</v>
      </c>
      <c r="AQ11">
        <v>0</v>
      </c>
      <c r="AS11">
        <v>1</v>
      </c>
      <c r="AU11">
        <v>1</v>
      </c>
      <c r="AW11">
        <v>1</v>
      </c>
      <c r="AY11">
        <v>1</v>
      </c>
      <c r="BA11">
        <v>0</v>
      </c>
      <c r="BC11">
        <v>0</v>
      </c>
      <c r="BD11">
        <v>2</v>
      </c>
      <c r="BE11">
        <v>0</v>
      </c>
      <c r="BF11">
        <v>0</v>
      </c>
      <c r="BG11">
        <v>2</v>
      </c>
      <c r="BH11">
        <v>0</v>
      </c>
      <c r="BI11">
        <v>2</v>
      </c>
      <c r="BJ11">
        <v>0</v>
      </c>
      <c r="BK11">
        <v>1</v>
      </c>
    </row>
    <row r="12" spans="1:63" x14ac:dyDescent="0.25">
      <c r="A12" s="11" t="s">
        <v>28</v>
      </c>
      <c r="B12" s="3">
        <f t="shared" si="0"/>
        <v>31</v>
      </c>
      <c r="C12" s="14">
        <f>B12/COUNTA($P$1:$ZU$1)</f>
        <v>0.64583333333333337</v>
      </c>
      <c r="P12">
        <v>2</v>
      </c>
      <c r="S12">
        <v>1</v>
      </c>
      <c r="T12">
        <v>2</v>
      </c>
      <c r="V12">
        <v>1</v>
      </c>
      <c r="W12">
        <v>2</v>
      </c>
      <c r="X12">
        <v>1</v>
      </c>
      <c r="Y12">
        <v>1</v>
      </c>
      <c r="AA12">
        <v>1</v>
      </c>
      <c r="AB12">
        <v>0</v>
      </c>
      <c r="AC12">
        <v>1</v>
      </c>
      <c r="AE12">
        <v>1</v>
      </c>
      <c r="AF12">
        <v>1</v>
      </c>
      <c r="AG12">
        <v>1</v>
      </c>
      <c r="AJ12">
        <v>1</v>
      </c>
      <c r="AK12">
        <v>2</v>
      </c>
      <c r="AL12">
        <v>1</v>
      </c>
      <c r="AO12">
        <v>1</v>
      </c>
      <c r="AQ12">
        <v>1</v>
      </c>
      <c r="AT12">
        <v>0</v>
      </c>
      <c r="AU12">
        <v>1</v>
      </c>
      <c r="AW12">
        <v>1</v>
      </c>
      <c r="AX12">
        <v>0</v>
      </c>
      <c r="AY12">
        <v>1</v>
      </c>
      <c r="AZ12">
        <v>1</v>
      </c>
      <c r="BA12">
        <v>2</v>
      </c>
      <c r="BC12">
        <v>1</v>
      </c>
      <c r="BD12">
        <v>2</v>
      </c>
      <c r="BF12">
        <v>1</v>
      </c>
      <c r="BG12">
        <v>2</v>
      </c>
      <c r="BH12">
        <v>0</v>
      </c>
      <c r="BJ12">
        <v>0</v>
      </c>
    </row>
    <row r="13" spans="1:63" x14ac:dyDescent="0.25">
      <c r="A13" s="11" t="s">
        <v>143</v>
      </c>
      <c r="B13" s="3">
        <f t="shared" si="0"/>
        <v>34</v>
      </c>
      <c r="C13" s="14">
        <f t="shared" ref="C13:C19" si="1">B13/COUNTA($D$1:$ZU$1)</f>
        <v>0.56666666666666665</v>
      </c>
      <c r="D13">
        <v>1</v>
      </c>
      <c r="E13">
        <v>2</v>
      </c>
      <c r="F13">
        <v>2</v>
      </c>
      <c r="H13">
        <v>0</v>
      </c>
      <c r="I13">
        <v>1</v>
      </c>
      <c r="J13">
        <v>1</v>
      </c>
      <c r="K13">
        <v>0</v>
      </c>
      <c r="Q13">
        <v>1</v>
      </c>
      <c r="T13">
        <v>1</v>
      </c>
      <c r="U13">
        <v>1</v>
      </c>
      <c r="V13">
        <v>2</v>
      </c>
      <c r="W13">
        <v>1</v>
      </c>
      <c r="Z13">
        <v>0</v>
      </c>
      <c r="AA13">
        <v>0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0</v>
      </c>
      <c r="AI13">
        <v>2</v>
      </c>
      <c r="AK13">
        <v>1</v>
      </c>
      <c r="AL13">
        <v>1</v>
      </c>
      <c r="AM13">
        <v>2</v>
      </c>
      <c r="AP13">
        <v>1</v>
      </c>
      <c r="AR13">
        <v>1</v>
      </c>
      <c r="AW13">
        <v>2</v>
      </c>
      <c r="AX13">
        <v>2</v>
      </c>
      <c r="AY13">
        <v>1</v>
      </c>
      <c r="AZ13">
        <v>1</v>
      </c>
      <c r="BA13">
        <v>1</v>
      </c>
      <c r="BB13">
        <v>2</v>
      </c>
      <c r="BE13">
        <v>2</v>
      </c>
      <c r="BF13">
        <v>2</v>
      </c>
    </row>
    <row r="14" spans="1:63" x14ac:dyDescent="0.25">
      <c r="A14" s="11" t="s">
        <v>9</v>
      </c>
      <c r="B14" s="3">
        <f t="shared" si="0"/>
        <v>34</v>
      </c>
      <c r="C14" s="14">
        <f t="shared" si="1"/>
        <v>0.56666666666666665</v>
      </c>
      <c r="D14">
        <v>1</v>
      </c>
      <c r="E14">
        <v>0</v>
      </c>
      <c r="F14">
        <v>0</v>
      </c>
      <c r="G14">
        <v>0</v>
      </c>
      <c r="N14">
        <v>0</v>
      </c>
      <c r="O14">
        <v>0</v>
      </c>
      <c r="Q14">
        <v>0</v>
      </c>
      <c r="S14">
        <v>0</v>
      </c>
      <c r="T14">
        <v>0</v>
      </c>
      <c r="U14">
        <v>2</v>
      </c>
      <c r="V14">
        <v>2</v>
      </c>
      <c r="W14">
        <v>2</v>
      </c>
      <c r="Y14">
        <v>1</v>
      </c>
      <c r="Z14">
        <v>1</v>
      </c>
      <c r="AE14">
        <v>0</v>
      </c>
      <c r="AF14">
        <v>0</v>
      </c>
      <c r="AH14">
        <v>0</v>
      </c>
      <c r="AJ14">
        <v>0</v>
      </c>
      <c r="AK14">
        <v>1</v>
      </c>
      <c r="AM14">
        <v>1</v>
      </c>
      <c r="AR14">
        <v>1</v>
      </c>
      <c r="AS14">
        <v>0</v>
      </c>
      <c r="AT14">
        <v>0</v>
      </c>
      <c r="AV14">
        <v>0</v>
      </c>
      <c r="AW14">
        <v>0</v>
      </c>
      <c r="AY14">
        <v>0</v>
      </c>
      <c r="AZ14">
        <v>0</v>
      </c>
      <c r="BA14">
        <v>0</v>
      </c>
      <c r="BB14">
        <v>0</v>
      </c>
      <c r="BD14">
        <v>0</v>
      </c>
      <c r="BE14">
        <v>0</v>
      </c>
      <c r="BF14">
        <v>0</v>
      </c>
      <c r="BI14">
        <v>0</v>
      </c>
      <c r="BK14" t="s">
        <v>174</v>
      </c>
    </row>
    <row r="15" spans="1:63" x14ac:dyDescent="0.25">
      <c r="A15" s="11" t="s">
        <v>145</v>
      </c>
      <c r="B15" s="3">
        <f t="shared" si="0"/>
        <v>33</v>
      </c>
      <c r="C15" s="14">
        <f t="shared" si="1"/>
        <v>0.55000000000000004</v>
      </c>
      <c r="D15">
        <v>2</v>
      </c>
      <c r="G15">
        <v>2</v>
      </c>
      <c r="H15">
        <v>0</v>
      </c>
      <c r="I15">
        <v>0</v>
      </c>
      <c r="L15">
        <v>3</v>
      </c>
      <c r="M15">
        <v>1</v>
      </c>
      <c r="N15">
        <v>2</v>
      </c>
      <c r="P15">
        <v>2</v>
      </c>
      <c r="Q15">
        <v>2</v>
      </c>
      <c r="R15">
        <v>2</v>
      </c>
      <c r="S15">
        <v>2</v>
      </c>
      <c r="T15">
        <v>2</v>
      </c>
      <c r="U15">
        <v>2</v>
      </c>
      <c r="V15">
        <v>2</v>
      </c>
      <c r="X15">
        <v>2</v>
      </c>
      <c r="Y15">
        <v>2</v>
      </c>
      <c r="Z15">
        <v>2</v>
      </c>
      <c r="AA15">
        <v>2</v>
      </c>
      <c r="AC15">
        <v>2</v>
      </c>
      <c r="AE15">
        <v>2</v>
      </c>
      <c r="AF15">
        <v>2</v>
      </c>
      <c r="AH15">
        <v>1</v>
      </c>
      <c r="AJ15">
        <v>2</v>
      </c>
      <c r="AL15">
        <v>2</v>
      </c>
      <c r="AP15">
        <v>2</v>
      </c>
      <c r="AT15">
        <v>2</v>
      </c>
      <c r="AU15">
        <v>2</v>
      </c>
      <c r="AW15">
        <v>2</v>
      </c>
      <c r="BA15">
        <v>2</v>
      </c>
      <c r="BB15">
        <v>2</v>
      </c>
      <c r="BF15">
        <v>2</v>
      </c>
      <c r="BG15">
        <v>2</v>
      </c>
      <c r="BK15">
        <v>0</v>
      </c>
    </row>
    <row r="16" spans="1:63" x14ac:dyDescent="0.25">
      <c r="A16" s="11" t="s">
        <v>13</v>
      </c>
      <c r="B16" s="3">
        <f t="shared" si="0"/>
        <v>29</v>
      </c>
      <c r="C16" s="14">
        <f t="shared" si="1"/>
        <v>0.48333333333333334</v>
      </c>
      <c r="D16">
        <v>1</v>
      </c>
      <c r="P16">
        <v>1</v>
      </c>
      <c r="S16">
        <v>1</v>
      </c>
      <c r="T16">
        <v>1</v>
      </c>
      <c r="U16">
        <v>1</v>
      </c>
      <c r="V16">
        <v>2</v>
      </c>
      <c r="W16">
        <v>1</v>
      </c>
      <c r="X16">
        <v>1</v>
      </c>
      <c r="Y16">
        <v>2</v>
      </c>
      <c r="Z16">
        <v>1</v>
      </c>
      <c r="AA16">
        <v>1</v>
      </c>
      <c r="AD16">
        <v>1</v>
      </c>
      <c r="AI16">
        <v>1</v>
      </c>
      <c r="AO16">
        <v>1</v>
      </c>
      <c r="AP16">
        <v>2</v>
      </c>
      <c r="AQ16">
        <v>2</v>
      </c>
      <c r="AR16">
        <v>1</v>
      </c>
      <c r="AS16">
        <v>1</v>
      </c>
      <c r="AT16">
        <v>1</v>
      </c>
      <c r="AU16">
        <v>1</v>
      </c>
      <c r="AX16">
        <v>2</v>
      </c>
      <c r="AY16">
        <v>1</v>
      </c>
      <c r="BB16">
        <v>2</v>
      </c>
      <c r="BD16">
        <v>2</v>
      </c>
      <c r="BE16">
        <v>2</v>
      </c>
      <c r="BF16">
        <v>1</v>
      </c>
      <c r="BG16">
        <v>2</v>
      </c>
      <c r="BJ16">
        <v>1</v>
      </c>
      <c r="BK16">
        <v>2</v>
      </c>
    </row>
    <row r="17" spans="1:63" x14ac:dyDescent="0.25">
      <c r="A17" s="11" t="s">
        <v>44</v>
      </c>
      <c r="B17" s="3">
        <f t="shared" si="0"/>
        <v>25</v>
      </c>
      <c r="C17" s="14">
        <f t="shared" si="1"/>
        <v>0.41666666666666669</v>
      </c>
      <c r="D17">
        <v>2</v>
      </c>
      <c r="F17">
        <v>2</v>
      </c>
      <c r="G17">
        <v>2</v>
      </c>
      <c r="H17">
        <v>2</v>
      </c>
      <c r="J17">
        <v>2</v>
      </c>
      <c r="O17">
        <v>2</v>
      </c>
      <c r="P17">
        <v>2</v>
      </c>
      <c r="T17">
        <v>2</v>
      </c>
      <c r="U17">
        <v>2</v>
      </c>
      <c r="V17">
        <v>1</v>
      </c>
      <c r="W17">
        <v>2</v>
      </c>
      <c r="Y17">
        <v>1</v>
      </c>
      <c r="Z17">
        <v>2</v>
      </c>
      <c r="AA17">
        <v>2</v>
      </c>
      <c r="AD17">
        <v>2</v>
      </c>
      <c r="AN17">
        <v>2</v>
      </c>
      <c r="AP17">
        <v>2</v>
      </c>
      <c r="AQ17">
        <v>2</v>
      </c>
      <c r="AT17">
        <v>2</v>
      </c>
      <c r="AU17">
        <v>2</v>
      </c>
      <c r="AV17">
        <v>2</v>
      </c>
      <c r="AY17">
        <v>2</v>
      </c>
      <c r="BA17">
        <v>2</v>
      </c>
      <c r="BB17">
        <v>2</v>
      </c>
      <c r="BC17">
        <v>2</v>
      </c>
    </row>
    <row r="18" spans="1:63" x14ac:dyDescent="0.25">
      <c r="A18" s="11" t="s">
        <v>35</v>
      </c>
      <c r="B18" s="3">
        <f t="shared" si="0"/>
        <v>22</v>
      </c>
      <c r="C18" s="14">
        <f t="shared" si="1"/>
        <v>0.36666666666666664</v>
      </c>
      <c r="D18">
        <v>1</v>
      </c>
      <c r="F18">
        <v>2</v>
      </c>
      <c r="G18">
        <v>0</v>
      </c>
      <c r="H18">
        <v>1</v>
      </c>
      <c r="J18">
        <v>2</v>
      </c>
      <c r="K18">
        <v>1</v>
      </c>
      <c r="P18">
        <v>1</v>
      </c>
      <c r="Q18">
        <v>0</v>
      </c>
      <c r="S18">
        <v>1</v>
      </c>
      <c r="U18">
        <v>0</v>
      </c>
      <c r="V18">
        <v>0</v>
      </c>
      <c r="W18">
        <v>0</v>
      </c>
      <c r="X18">
        <v>1</v>
      </c>
      <c r="Y18">
        <v>2</v>
      </c>
      <c r="Z18">
        <v>1</v>
      </c>
      <c r="AB18">
        <v>1</v>
      </c>
      <c r="AF18">
        <v>1</v>
      </c>
      <c r="AO18">
        <v>0</v>
      </c>
      <c r="AY18">
        <v>1</v>
      </c>
      <c r="BB18">
        <v>0</v>
      </c>
      <c r="BH18">
        <v>0</v>
      </c>
      <c r="BJ18">
        <v>0</v>
      </c>
    </row>
    <row r="19" spans="1:63" x14ac:dyDescent="0.25">
      <c r="A19" s="11" t="s">
        <v>26</v>
      </c>
      <c r="B19" s="3">
        <f t="shared" si="0"/>
        <v>21</v>
      </c>
      <c r="C19" s="14">
        <f t="shared" si="1"/>
        <v>0.35</v>
      </c>
      <c r="D19">
        <v>1</v>
      </c>
      <c r="E19">
        <v>2</v>
      </c>
      <c r="F19">
        <v>2</v>
      </c>
      <c r="H19">
        <v>2</v>
      </c>
      <c r="I19">
        <v>2</v>
      </c>
      <c r="L19">
        <v>1</v>
      </c>
      <c r="P19">
        <v>2</v>
      </c>
      <c r="Q19">
        <v>2</v>
      </c>
      <c r="T19">
        <v>2</v>
      </c>
      <c r="U19">
        <v>1</v>
      </c>
      <c r="V19">
        <v>2</v>
      </c>
      <c r="W19">
        <v>1</v>
      </c>
      <c r="X19">
        <v>1</v>
      </c>
      <c r="Y19">
        <v>1</v>
      </c>
      <c r="Z19">
        <v>1</v>
      </c>
      <c r="AB19">
        <v>2</v>
      </c>
      <c r="AC19">
        <v>1</v>
      </c>
      <c r="AF19">
        <v>1</v>
      </c>
      <c r="AQ19">
        <v>2</v>
      </c>
      <c r="BH19">
        <v>0</v>
      </c>
      <c r="BK19">
        <v>1</v>
      </c>
    </row>
    <row r="20" spans="1:63" x14ac:dyDescent="0.25">
      <c r="A20" s="1" t="s">
        <v>127</v>
      </c>
      <c r="B20" s="5"/>
      <c r="C20" s="5"/>
      <c r="D20" s="13">
        <f t="shared" ref="D20:AI20" si="2">COUNTA(D2:D19)/(COUNTA($A$2:$A$19))</f>
        <v>0.5</v>
      </c>
      <c r="E20" s="13">
        <f t="shared" si="2"/>
        <v>0.3888888888888889</v>
      </c>
      <c r="F20" s="13">
        <f t="shared" si="2"/>
        <v>0.5</v>
      </c>
      <c r="G20" s="13">
        <f t="shared" si="2"/>
        <v>0.33333333333333331</v>
      </c>
      <c r="H20" s="13">
        <f t="shared" si="2"/>
        <v>0.61111111111111116</v>
      </c>
      <c r="I20" s="13">
        <f t="shared" si="2"/>
        <v>0.3888888888888889</v>
      </c>
      <c r="J20" s="13">
        <f t="shared" si="2"/>
        <v>0.44444444444444442</v>
      </c>
      <c r="K20" s="13">
        <f t="shared" si="2"/>
        <v>0.33333333333333331</v>
      </c>
      <c r="L20" s="13">
        <f t="shared" si="2"/>
        <v>0.44444444444444442</v>
      </c>
      <c r="M20" s="13">
        <f t="shared" si="2"/>
        <v>0.33333333333333331</v>
      </c>
      <c r="N20" s="13">
        <f t="shared" si="2"/>
        <v>0.22222222222222221</v>
      </c>
      <c r="O20" s="13">
        <f t="shared" si="2"/>
        <v>0.33333333333333331</v>
      </c>
      <c r="P20" s="13">
        <f t="shared" si="2"/>
        <v>0.55555555555555558</v>
      </c>
      <c r="Q20" s="13">
        <f t="shared" si="2"/>
        <v>0.61111111111111116</v>
      </c>
      <c r="R20" s="13">
        <f t="shared" si="2"/>
        <v>0.44444444444444442</v>
      </c>
      <c r="S20" s="13">
        <f t="shared" si="2"/>
        <v>0.61111111111111116</v>
      </c>
      <c r="T20" s="13">
        <f t="shared" si="2"/>
        <v>0.72222222222222221</v>
      </c>
      <c r="U20" s="13">
        <f t="shared" si="2"/>
        <v>0.72222222222222221</v>
      </c>
      <c r="V20" s="13">
        <f t="shared" si="2"/>
        <v>0.83333333333333337</v>
      </c>
      <c r="W20" s="13">
        <f t="shared" si="2"/>
        <v>0.77777777777777779</v>
      </c>
      <c r="X20" s="13">
        <f t="shared" si="2"/>
        <v>0.66666666666666663</v>
      </c>
      <c r="Y20" s="13">
        <f t="shared" si="2"/>
        <v>0.72222222222222221</v>
      </c>
      <c r="Z20" s="13">
        <f t="shared" si="2"/>
        <v>0.77777777777777779</v>
      </c>
      <c r="AA20" s="13">
        <f t="shared" si="2"/>
        <v>0.61111111111111116</v>
      </c>
      <c r="AB20" s="13">
        <f t="shared" si="2"/>
        <v>0.5</v>
      </c>
      <c r="AC20" s="13">
        <f t="shared" si="2"/>
        <v>0.5</v>
      </c>
      <c r="AD20" s="13">
        <f t="shared" si="2"/>
        <v>0.55555555555555558</v>
      </c>
      <c r="AE20" s="13">
        <f t="shared" si="2"/>
        <v>0.61111111111111116</v>
      </c>
      <c r="AF20" s="13">
        <f t="shared" si="2"/>
        <v>0.66666666666666663</v>
      </c>
      <c r="AG20" s="13">
        <f t="shared" si="2"/>
        <v>0.44444444444444442</v>
      </c>
      <c r="AH20" s="13">
        <f t="shared" si="2"/>
        <v>0.5</v>
      </c>
      <c r="AI20" s="13">
        <f t="shared" si="2"/>
        <v>0.3888888888888889</v>
      </c>
      <c r="AJ20" s="13">
        <f t="shared" ref="AJ20:BO20" si="3">COUNTA(AJ2:AJ19)/(COUNTA($A$2:$A$19))</f>
        <v>0.5</v>
      </c>
      <c r="AK20" s="13">
        <f t="shared" si="3"/>
        <v>0.55555555555555558</v>
      </c>
      <c r="AL20" s="13">
        <f t="shared" si="3"/>
        <v>0.55555555555555558</v>
      </c>
      <c r="AM20" s="13">
        <f t="shared" si="3"/>
        <v>0.3888888888888889</v>
      </c>
      <c r="AN20" s="13">
        <f t="shared" si="3"/>
        <v>0.44444444444444442</v>
      </c>
      <c r="AO20" s="13">
        <f t="shared" si="3"/>
        <v>0.66666666666666663</v>
      </c>
      <c r="AP20" s="13">
        <f t="shared" si="3"/>
        <v>0.55555555555555558</v>
      </c>
      <c r="AQ20" s="13">
        <f t="shared" si="3"/>
        <v>0.72222222222222221</v>
      </c>
      <c r="AR20" s="13">
        <f t="shared" si="3"/>
        <v>0.55555555555555558</v>
      </c>
      <c r="AS20" s="13">
        <f t="shared" si="3"/>
        <v>0.61111111111111116</v>
      </c>
      <c r="AT20" s="13">
        <f t="shared" si="3"/>
        <v>0.61111111111111116</v>
      </c>
      <c r="AU20" s="13">
        <f t="shared" si="3"/>
        <v>0.72222222222222221</v>
      </c>
      <c r="AV20" s="13">
        <f t="shared" si="3"/>
        <v>0.5</v>
      </c>
      <c r="AW20" s="13">
        <f t="shared" si="3"/>
        <v>0.61111111111111116</v>
      </c>
      <c r="AX20" s="13">
        <f t="shared" si="3"/>
        <v>0.66666666666666663</v>
      </c>
      <c r="AY20" s="13">
        <f t="shared" si="3"/>
        <v>0.88888888888888884</v>
      </c>
      <c r="AZ20" s="13">
        <f t="shared" si="3"/>
        <v>0.61111111111111116</v>
      </c>
      <c r="BA20" s="13">
        <f t="shared" si="3"/>
        <v>0.77777777777777779</v>
      </c>
      <c r="BB20" s="13">
        <f t="shared" si="3"/>
        <v>0.66666666666666663</v>
      </c>
      <c r="BC20" s="13">
        <f t="shared" si="3"/>
        <v>0.61111111111111116</v>
      </c>
      <c r="BD20" s="13">
        <f t="shared" si="3"/>
        <v>0.72222222222222221</v>
      </c>
      <c r="BE20" s="13">
        <f t="shared" si="3"/>
        <v>0.61111111111111116</v>
      </c>
      <c r="BF20" s="13">
        <f t="shared" si="3"/>
        <v>0.77777777777777779</v>
      </c>
      <c r="BG20" s="13">
        <f t="shared" si="3"/>
        <v>0.61111111111111116</v>
      </c>
      <c r="BH20" s="13">
        <f t="shared" si="3"/>
        <v>0.61111111111111116</v>
      </c>
      <c r="BI20" s="13">
        <f t="shared" si="3"/>
        <v>0.55555555555555558</v>
      </c>
      <c r="BJ20" s="13">
        <f t="shared" si="3"/>
        <v>0.61111111111111116</v>
      </c>
      <c r="BK20" s="13">
        <f t="shared" si="3"/>
        <v>0.55555555555555558</v>
      </c>
    </row>
    <row r="24" spans="1:63" x14ac:dyDescent="0.25">
      <c r="X24" s="13"/>
    </row>
  </sheetData>
  <autoFilter ref="B1:BK1" xr:uid="{DB44320F-1670-426C-A7F8-0C6B4D1CC16C}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9"/>
  <sheetViews>
    <sheetView workbookViewId="0">
      <selection activeCell="F25" sqref="F25"/>
    </sheetView>
  </sheetViews>
  <sheetFormatPr defaultRowHeight="15" x14ac:dyDescent="0.25"/>
  <cols>
    <col min="1" max="1" width="14.42578125" bestFit="1" customWidth="1"/>
    <col min="5" max="5" width="9.140625" customWidth="1"/>
  </cols>
  <sheetData>
    <row r="1" spans="1:26" x14ac:dyDescent="0.25">
      <c r="A1" s="1" t="s">
        <v>6</v>
      </c>
      <c r="B1" s="10" t="s">
        <v>60</v>
      </c>
      <c r="C1" s="10" t="s">
        <v>61</v>
      </c>
      <c r="D1" s="10" t="s">
        <v>62</v>
      </c>
      <c r="E1" s="10" t="s">
        <v>63</v>
      </c>
      <c r="F1" s="10" t="s">
        <v>64</v>
      </c>
      <c r="G1" s="10" t="s">
        <v>65</v>
      </c>
      <c r="H1" s="10" t="s">
        <v>66</v>
      </c>
      <c r="I1" s="10" t="s">
        <v>67</v>
      </c>
      <c r="J1" s="10" t="s">
        <v>68</v>
      </c>
      <c r="K1" s="10" t="s">
        <v>69</v>
      </c>
      <c r="L1" s="10" t="s">
        <v>70</v>
      </c>
      <c r="M1" s="10" t="s">
        <v>71</v>
      </c>
      <c r="N1" s="10" t="s">
        <v>83</v>
      </c>
      <c r="O1" s="10" t="s">
        <v>72</v>
      </c>
      <c r="P1" s="10" t="s">
        <v>73</v>
      </c>
      <c r="Q1" s="10" t="s">
        <v>74</v>
      </c>
      <c r="R1" s="10" t="s">
        <v>75</v>
      </c>
      <c r="S1" s="10" t="s">
        <v>76</v>
      </c>
      <c r="T1" t="s">
        <v>77</v>
      </c>
      <c r="U1" t="s">
        <v>78</v>
      </c>
      <c r="V1" t="s">
        <v>79</v>
      </c>
      <c r="W1" t="s">
        <v>80</v>
      </c>
      <c r="X1" s="10" t="s">
        <v>81</v>
      </c>
      <c r="Y1" s="10" t="s">
        <v>82</v>
      </c>
      <c r="Z1" s="12" t="s">
        <v>59</v>
      </c>
    </row>
    <row r="2" spans="1:26" x14ac:dyDescent="0.25">
      <c r="A2" s="1" t="s">
        <v>86</v>
      </c>
      <c r="R2" s="6"/>
      <c r="S2" s="6"/>
      <c r="T2" s="6"/>
    </row>
    <row r="3" spans="1:26" x14ac:dyDescent="0.25">
      <c r="A3" s="4" t="s">
        <v>84</v>
      </c>
    </row>
    <row r="4" spans="1:26" x14ac:dyDescent="0.25">
      <c r="A4" s="1" t="s">
        <v>102</v>
      </c>
      <c r="B4" s="6"/>
      <c r="C4" s="6"/>
      <c r="D4" s="6"/>
      <c r="E4" s="6"/>
      <c r="F4" s="6"/>
      <c r="G4" s="6"/>
      <c r="H4" s="6"/>
      <c r="I4" s="6"/>
      <c r="J4" s="6"/>
      <c r="Q4" s="6"/>
      <c r="R4" s="6"/>
      <c r="S4" s="6"/>
      <c r="T4" s="6"/>
      <c r="U4" s="6"/>
      <c r="V4" s="6"/>
      <c r="W4" s="6"/>
      <c r="X4" s="6"/>
      <c r="Y4" s="6"/>
    </row>
    <row r="5" spans="1:26" x14ac:dyDescent="0.25">
      <c r="A5" s="1" t="s">
        <v>85</v>
      </c>
      <c r="P5" s="6"/>
      <c r="Q5" s="6"/>
      <c r="R5" s="6"/>
      <c r="S5" s="6"/>
      <c r="T5" s="6"/>
      <c r="U5" s="6"/>
      <c r="V5" s="6"/>
      <c r="W5" s="6"/>
    </row>
    <row r="6" spans="1:26" x14ac:dyDescent="0.25">
      <c r="A6" s="1" t="s">
        <v>87</v>
      </c>
      <c r="E6" s="7"/>
      <c r="F6" s="7"/>
      <c r="G6" s="7"/>
      <c r="H6" s="7"/>
      <c r="I6" s="7"/>
      <c r="J6" s="7"/>
      <c r="S6" s="7"/>
    </row>
    <row r="7" spans="1:26" ht="14.25" customHeight="1" x14ac:dyDescent="0.25">
      <c r="A7" s="4" t="s">
        <v>93</v>
      </c>
    </row>
    <row r="8" spans="1:26" x14ac:dyDescent="0.25">
      <c r="A8" s="1" t="s">
        <v>94</v>
      </c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6" x14ac:dyDescent="0.25">
      <c r="A9" s="4" t="s">
        <v>91</v>
      </c>
    </row>
    <row r="10" spans="1:26" x14ac:dyDescent="0.25">
      <c r="A10" s="4" t="s">
        <v>92</v>
      </c>
    </row>
    <row r="11" spans="1:26" x14ac:dyDescent="0.25">
      <c r="A11" s="3" t="s">
        <v>101</v>
      </c>
    </row>
    <row r="12" spans="1:26" x14ac:dyDescent="0.25">
      <c r="A12" s="1" t="s">
        <v>88</v>
      </c>
      <c r="B12" s="8"/>
      <c r="C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spans="1:26" x14ac:dyDescent="0.25">
      <c r="A13" s="1" t="s">
        <v>89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6" x14ac:dyDescent="0.25">
      <c r="A14" s="1" t="s">
        <v>90</v>
      </c>
      <c r="B14" s="8"/>
      <c r="Q14" s="8"/>
      <c r="R14" s="8"/>
      <c r="S14" s="8"/>
      <c r="T14" s="8"/>
      <c r="U14" s="8"/>
      <c r="V14" s="8"/>
      <c r="W14" s="8"/>
      <c r="X14" s="8"/>
      <c r="Y14" s="8"/>
    </row>
    <row r="15" spans="1:26" x14ac:dyDescent="0.25">
      <c r="A15" s="1" t="s">
        <v>99</v>
      </c>
      <c r="E15" s="9"/>
      <c r="F15" s="9"/>
      <c r="G15" s="9"/>
      <c r="H15" s="9"/>
      <c r="I15" s="9"/>
      <c r="J15" s="9"/>
      <c r="R15" s="9"/>
      <c r="W15" s="9"/>
    </row>
    <row r="16" spans="1:26" x14ac:dyDescent="0.25">
      <c r="A16" s="1" t="s">
        <v>98</v>
      </c>
      <c r="J16" s="9"/>
      <c r="T16" s="9"/>
      <c r="U16" s="9"/>
    </row>
    <row r="17" spans="1:25" x14ac:dyDescent="0.25">
      <c r="A17" s="1" t="s">
        <v>103</v>
      </c>
      <c r="N17" s="9"/>
      <c r="O17" s="9"/>
      <c r="P17" s="9"/>
      <c r="Y17" s="9"/>
    </row>
    <row r="18" spans="1:25" x14ac:dyDescent="0.25">
      <c r="A18" s="4" t="s">
        <v>95</v>
      </c>
    </row>
    <row r="19" spans="1:25" x14ac:dyDescent="0.25">
      <c r="A19" s="4" t="s">
        <v>96</v>
      </c>
    </row>
    <row r="20" spans="1:25" x14ac:dyDescent="0.25">
      <c r="A20" s="3" t="s">
        <v>100</v>
      </c>
    </row>
    <row r="21" spans="1:25" x14ac:dyDescent="0.25">
      <c r="A21" s="3" t="s">
        <v>97</v>
      </c>
    </row>
    <row r="29" spans="1:25" x14ac:dyDescent="0.25">
      <c r="A29" s="4"/>
    </row>
    <row r="33" spans="1:1" x14ac:dyDescent="0.25">
      <c r="A33" s="4"/>
    </row>
    <row r="34" spans="1:1" x14ac:dyDescent="0.25">
      <c r="A34" s="3"/>
    </row>
    <row r="39" spans="1:1" x14ac:dyDescent="0.25">
      <c r="A39" s="3"/>
    </row>
  </sheetData>
  <autoFilter ref="A1:Y39" xr:uid="{00000000-0009-0000-0000-000002000000}">
    <sortState xmlns:xlrd2="http://schemas.microsoft.com/office/spreadsheetml/2017/richdata2" ref="A2:Y39">
      <sortCondition ref="A1:A39"/>
    </sortState>
  </autoFilter>
  <hyperlinks>
    <hyperlink ref="Z1" r:id="rId1" xr:uid="{00000000-0004-0000-0200-000000000000}"/>
  </hyperlinks>
  <pageMargins left="0.7" right="0.7" top="0.75" bottom="0.75" header="0.3" footer="0.3"/>
  <pageSetup orientation="portrait" horizontalDpi="4294967293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Teams</vt:lpstr>
      <vt:lpstr>War</vt:lpstr>
      <vt:lpstr>Times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Philip Peng</dc:creator>
  <cp:keywords/>
  <dc:description/>
  <cp:lastModifiedBy>Philip Peng</cp:lastModifiedBy>
  <cp:revision/>
  <dcterms:created xsi:type="dcterms:W3CDTF">2018-04-11T21:13:40Z</dcterms:created>
  <dcterms:modified xsi:type="dcterms:W3CDTF">2018-08-23T05:20:32Z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phpeng@microsoft.com</vt:lpwstr>
  </property>
  <property fmtid="{D5CDD505-2E9C-101B-9397-08002B2CF9AE}" pid="5" name="MSIP_Label_f42aa342-8706-4288-bd11-ebb85995028c_SetDate">
    <vt:lpwstr>2018-04-12T06:39:16.8789502Z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